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TAI LIEU BAN GIAO T99X171.00\Du lieu RMA 2025\RMA lot 28\"/>
    </mc:Choice>
  </mc:AlternateContent>
  <bookViews>
    <workbookView xWindow="2610" yWindow="2610" windowWidth="34560" windowHeight="18600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6" i="3" l="1"/>
  <c r="D237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<sst xmlns="http://schemas.openxmlformats.org/spreadsheetml/2006/main" count="998" uniqueCount="282">
  <si>
    <t>Request</t>
  </si>
  <si>
    <t>MODEL_NAME
ex. T99X171 or T99X202</t>
    <phoneticPr fontId="15" type="noConversion"/>
  </si>
  <si>
    <t>Filled by ALT</t>
    <phoneticPr fontId="15" type="noConversion"/>
  </si>
  <si>
    <t>Phenomenon</t>
    <phoneticPr fontId="15" type="noConversion"/>
  </si>
  <si>
    <t>Serial Number</t>
    <phoneticPr fontId="15" type="noConversion"/>
  </si>
  <si>
    <t>RMA issue
(LED or not)</t>
    <phoneticPr fontId="15" type="noConversion"/>
  </si>
  <si>
    <t>25 - HDMI failure</t>
    <phoneticPr fontId="15" type="noConversion"/>
  </si>
  <si>
    <t>144 - IR receive failure</t>
    <phoneticPr fontId="15" type="noConversion"/>
  </si>
  <si>
    <t>156 - KEY failure</t>
    <phoneticPr fontId="15" type="noConversion"/>
  </si>
  <si>
    <t>121 - booting failure</t>
    <phoneticPr fontId="15" type="noConversion"/>
  </si>
  <si>
    <t>70 - No power</t>
    <phoneticPr fontId="15" type="noConversion"/>
  </si>
  <si>
    <t>10 - LED failure</t>
    <phoneticPr fontId="15" type="noConversion"/>
  </si>
  <si>
    <t xml:space="preserve">23 - USB failure </t>
    <phoneticPr fontId="15" type="noConversion"/>
  </si>
  <si>
    <t>100 - Ehternet connection failure</t>
    <phoneticPr fontId="15" type="noConversion"/>
  </si>
  <si>
    <t>154 - SW update failure</t>
  </si>
  <si>
    <t>20 - LAN connector failure</t>
    <phoneticPr fontId="15" type="noConversion"/>
  </si>
  <si>
    <t>HDMI불량</t>
  </si>
  <si>
    <t>147 - SKB authorization failure</t>
    <phoneticPr fontId="18" type="noConversion"/>
  </si>
  <si>
    <t>140 - TV Screen failure</t>
    <phoneticPr fontId="18" type="noConversion"/>
  </si>
  <si>
    <t xml:space="preserve"> 19 - Voice input failure</t>
    <phoneticPr fontId="18" type="noConversion"/>
  </si>
  <si>
    <t>122 - system reset failure</t>
    <phoneticPr fontId="18" type="noConversion"/>
  </si>
  <si>
    <t>152 - Bluetooth failure</t>
    <phoneticPr fontId="18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</si>
  <si>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</si>
  <si>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</si>
  <si>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</si>
  <si>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</si>
  <si>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</si>
  <si>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</si>
  <si>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</si>
  <si>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</si>
  <si>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0" type="noConversion"/>
  </si>
  <si>
    <t>LED불량</t>
  </si>
  <si>
    <t>전원연결불량</t>
  </si>
  <si>
    <t>USB 인식불량</t>
  </si>
  <si>
    <t>장비버튼불량</t>
  </si>
  <si>
    <t>LAN Port 불량</t>
    <phoneticPr fontId="18" type="noConversion"/>
  </si>
  <si>
    <t>HDMI출력불량</t>
    <phoneticPr fontId="18" type="noConversion"/>
  </si>
  <si>
    <t>SOUND 출력불량</t>
  </si>
  <si>
    <t>111- Sound failure</t>
    <phoneticPr fontId="18" type="noConversion"/>
  </si>
  <si>
    <t>T99X171</t>
    <phoneticPr fontId="18" type="noConversion"/>
  </si>
  <si>
    <t>리모컨작동불량</t>
    <phoneticPr fontId="20" type="noConversion"/>
  </si>
  <si>
    <t>부팅불량</t>
    <phoneticPr fontId="18" type="noConversion"/>
  </si>
  <si>
    <t>부팅중 멈춤</t>
  </si>
  <si>
    <t>LAN Port 불량</t>
  </si>
  <si>
    <t>장비이상작동</t>
  </si>
  <si>
    <t>부팅중 멈춤</t>
    <phoneticPr fontId="18" type="noConversion"/>
  </si>
  <si>
    <t>HDMI 불량</t>
    <phoneticPr fontId="18" type="noConversion"/>
  </si>
  <si>
    <t>IR리모컨동작불량</t>
  </si>
  <si>
    <t>T99X171</t>
  </si>
  <si>
    <t>2149688001202404084560</t>
  </si>
  <si>
    <t>2149688001202404088263</t>
  </si>
  <si>
    <t>2149688001202404107977</t>
  </si>
  <si>
    <t>2149688001202404325865</t>
  </si>
  <si>
    <t>2149688001202404328913</t>
  </si>
  <si>
    <t>2149688001202404047570</t>
  </si>
  <si>
    <t>2149688001202503094006</t>
  </si>
  <si>
    <t>2149688001202404098868</t>
  </si>
  <si>
    <t>2149688001202503138766</t>
  </si>
  <si>
    <t>2149688001202404280352</t>
  </si>
  <si>
    <t>2149688001202404369815</t>
  </si>
  <si>
    <t>2149688001202404367829</t>
  </si>
  <si>
    <t>2149688001202404075654</t>
  </si>
  <si>
    <t>2149688001202404388561</t>
  </si>
  <si>
    <t>2149688001202503131461</t>
  </si>
  <si>
    <t>2149688001202401052042</t>
  </si>
  <si>
    <t>2149688001202301243629</t>
  </si>
  <si>
    <t>2149688001202503096510</t>
  </si>
  <si>
    <t>2149688001202301302014</t>
  </si>
  <si>
    <t>2149688001202503158720</t>
  </si>
  <si>
    <t>2149688001202401010429</t>
  </si>
  <si>
    <t>2149688001202404011465</t>
  </si>
  <si>
    <t>2149688001202503086262</t>
  </si>
  <si>
    <t>2149688001202503030333</t>
  </si>
  <si>
    <t>2149688001202404075651</t>
  </si>
  <si>
    <t>2149688001202503137366</t>
  </si>
  <si>
    <t>2149688001202404039327</t>
  </si>
  <si>
    <t>2149688001202404187986</t>
  </si>
  <si>
    <t>2149688001202404003488</t>
  </si>
  <si>
    <t>2149688001202503118551</t>
  </si>
  <si>
    <t>2149688001202404360786</t>
  </si>
  <si>
    <t>2149688001202404296785</t>
  </si>
  <si>
    <t>2149688001202503065402</t>
  </si>
  <si>
    <t>2149688001202404202613</t>
  </si>
  <si>
    <t>2149688001202401065101</t>
  </si>
  <si>
    <t>2149688001202404149806</t>
  </si>
  <si>
    <t>2149688001202503136158</t>
  </si>
  <si>
    <t>2149688001202404344643</t>
  </si>
  <si>
    <t>2149688001202404073062</t>
  </si>
  <si>
    <t>2149688001202401007897</t>
  </si>
  <si>
    <t>2149688001202404224424</t>
  </si>
  <si>
    <t>2149688001202301279443</t>
  </si>
  <si>
    <t>2149688001202301328938</t>
  </si>
  <si>
    <t>2149688001202404366688</t>
  </si>
  <si>
    <t>2149688001202503101508</t>
  </si>
  <si>
    <t>2149688001202503130928</t>
  </si>
  <si>
    <t>2149688001202503081761</t>
  </si>
  <si>
    <t>2149688001202404383761</t>
  </si>
  <si>
    <t>2149688001202404103133</t>
  </si>
  <si>
    <t>2149688001202503131760</t>
  </si>
  <si>
    <t>2149688001202404151854</t>
  </si>
  <si>
    <t>2149688001202503020798</t>
  </si>
  <si>
    <t>2149688001202404322443</t>
  </si>
  <si>
    <t>2149688001202503109546</t>
  </si>
  <si>
    <t>2149688001202503097091</t>
  </si>
  <si>
    <t>2149688001202401007898</t>
  </si>
  <si>
    <t>2149688001202412033138</t>
  </si>
  <si>
    <t>2149688001202404377234</t>
  </si>
  <si>
    <t>2149688001202404259095</t>
  </si>
  <si>
    <t>2149688001202404050800</t>
  </si>
  <si>
    <t>2149688001202412021869</t>
  </si>
  <si>
    <t>2149688001202301230822</t>
  </si>
  <si>
    <t>2149688001202412007087</t>
  </si>
  <si>
    <t>2149688001202404115771</t>
  </si>
  <si>
    <t>2149688001202401042018</t>
  </si>
  <si>
    <t>2149688001202404069898</t>
  </si>
  <si>
    <t>2149688001202404183689</t>
  </si>
  <si>
    <t>2149688001202503001146</t>
  </si>
  <si>
    <t>2149688001202404076716</t>
  </si>
  <si>
    <t>2149688001202404214306</t>
  </si>
  <si>
    <t>2149688001202404112044</t>
  </si>
  <si>
    <t>2149688001202503133796</t>
  </si>
  <si>
    <t>2149688001202404003481</t>
  </si>
  <si>
    <t>2149688001202503146356</t>
  </si>
  <si>
    <t>2149688001202503119270</t>
  </si>
  <si>
    <t>2149688001202503092971</t>
  </si>
  <si>
    <t>2149688001202503154021</t>
  </si>
  <si>
    <t>2149688001202404148533</t>
  </si>
  <si>
    <t>2149688001202404052616</t>
  </si>
  <si>
    <t>2149688001202404331489</t>
  </si>
  <si>
    <t>2149688001202503032564</t>
  </si>
  <si>
    <t>2149688001202301260058</t>
  </si>
  <si>
    <t>2149688001202503181021</t>
  </si>
  <si>
    <t>2149688001202404217625</t>
  </si>
  <si>
    <t>2149688001202301180383</t>
  </si>
  <si>
    <t>2149688001202404029111</t>
  </si>
  <si>
    <t>2149688001202404000896</t>
  </si>
  <si>
    <t>2149688001202301187842</t>
  </si>
  <si>
    <t>2149688001202301111238</t>
  </si>
  <si>
    <t>2149688001202301216502</t>
  </si>
  <si>
    <t>2149688001202404257346</t>
  </si>
  <si>
    <t>2149688001202404106194</t>
  </si>
  <si>
    <t>2149688001202404084912</t>
  </si>
  <si>
    <t>2149688001202404045342</t>
  </si>
  <si>
    <t>2149688001202503151712</t>
  </si>
  <si>
    <t>2149688001202404023111</t>
  </si>
  <si>
    <t>2149688001202404052857</t>
  </si>
  <si>
    <t>2149688001202301261705</t>
  </si>
  <si>
    <t>2149688001202503139050</t>
  </si>
  <si>
    <t>2149688001202404132597</t>
  </si>
  <si>
    <t>2149688001202301232733</t>
  </si>
  <si>
    <t>2149688001202503106867</t>
  </si>
  <si>
    <t>2149688001202404059328</t>
  </si>
  <si>
    <t>2149688001202301254063</t>
  </si>
  <si>
    <t>2149688001202404136680</t>
  </si>
  <si>
    <t>2149688001202301283117</t>
  </si>
  <si>
    <t>2149688001202404142347</t>
  </si>
  <si>
    <t>2149688001202301283424</t>
  </si>
  <si>
    <t>2149688001202401082778</t>
  </si>
  <si>
    <t>2149688001202404308109</t>
  </si>
  <si>
    <t>2149688001202503145909</t>
  </si>
  <si>
    <t>2149688001202404300466</t>
  </si>
  <si>
    <t>2149688001202401060851</t>
  </si>
  <si>
    <t>2149688001202404173173</t>
  </si>
  <si>
    <t>2149688001202404131526</t>
  </si>
  <si>
    <t>2149688001202503144969</t>
  </si>
  <si>
    <t>2149688001202404115955</t>
  </si>
  <si>
    <t>2149688001202404234327</t>
  </si>
  <si>
    <t>2149688001202503017937</t>
  </si>
  <si>
    <t>2149688001202301322472</t>
  </si>
  <si>
    <t>2149688001202503119105</t>
  </si>
  <si>
    <t>2149688001202401027470</t>
  </si>
  <si>
    <t>2149688001202404097466</t>
  </si>
  <si>
    <t>2149688001202404039899</t>
  </si>
  <si>
    <t>2149688001202404042879</t>
  </si>
  <si>
    <t>2149688001202404042806</t>
  </si>
  <si>
    <t>2149688001202404264736</t>
  </si>
  <si>
    <t>2149688001202503178838</t>
  </si>
  <si>
    <t>2149688001202404074652</t>
  </si>
  <si>
    <t>2149688001202401050984</t>
  </si>
  <si>
    <t>2149688001202401091860</t>
  </si>
  <si>
    <t>2149688001202404091950</t>
  </si>
  <si>
    <t>2149688001202404343647</t>
  </si>
  <si>
    <t>2149688001202404109284</t>
  </si>
  <si>
    <t>2149688001202404038856</t>
  </si>
  <si>
    <t>2149688001202404161127</t>
  </si>
  <si>
    <t>2149688001202404054978</t>
  </si>
  <si>
    <t>2149688001202401047752</t>
  </si>
  <si>
    <t>2149688001202404010792</t>
  </si>
  <si>
    <t>2149688001202404053008</t>
  </si>
  <si>
    <t>2149688001202404265901</t>
  </si>
  <si>
    <t>2149688001202404105849</t>
  </si>
  <si>
    <t>2149688001202503181552</t>
  </si>
  <si>
    <t>2149688001202404029847</t>
  </si>
  <si>
    <t>2149688001202401078951</t>
  </si>
  <si>
    <t>2149688001202404100257</t>
  </si>
  <si>
    <t>2149688001202404077791</t>
  </si>
  <si>
    <t>2149688001202401087135</t>
  </si>
  <si>
    <t>2149688001202404044449</t>
  </si>
  <si>
    <t>2149688001202404059240</t>
  </si>
  <si>
    <t>2149688001202404048843</t>
  </si>
  <si>
    <t>2149688001202503194057</t>
  </si>
  <si>
    <t>2149688001202503191934</t>
  </si>
  <si>
    <t>2149688001202503144792</t>
  </si>
  <si>
    <t>2149688001202404390552</t>
  </si>
  <si>
    <t>2149688001202404142564</t>
  </si>
  <si>
    <t>2149688001202401016103</t>
  </si>
  <si>
    <t>2149688001202404081723</t>
  </si>
  <si>
    <t>2149688001202404394024</t>
  </si>
  <si>
    <t>2149688001202412028712</t>
  </si>
  <si>
    <t>2149688001202503023519</t>
  </si>
  <si>
    <t>2149688001202503080001</t>
  </si>
  <si>
    <t>2149688001202404204538</t>
  </si>
  <si>
    <t>2149688001202401047054</t>
  </si>
  <si>
    <t>2149688001202404396516</t>
  </si>
  <si>
    <t>2149688001202404284518</t>
  </si>
  <si>
    <t>2149688001202404190206</t>
  </si>
  <si>
    <t>2149688001202404168557</t>
  </si>
  <si>
    <t>2149688001202404156055</t>
  </si>
  <si>
    <t>2149688001202301318870</t>
  </si>
  <si>
    <t>2149688001202404426535</t>
  </si>
  <si>
    <t>2149688001202503180370</t>
  </si>
  <si>
    <t>2149688001202404215680</t>
  </si>
  <si>
    <t>2149688001202404125668</t>
  </si>
  <si>
    <t>2149688001202404362722</t>
  </si>
  <si>
    <t>2149688001202503159356</t>
  </si>
  <si>
    <t>2149688001202404348229</t>
  </si>
  <si>
    <t>2149688001202503117695</t>
  </si>
  <si>
    <t>2149688001202404404901</t>
  </si>
  <si>
    <t>2149688001202503224389</t>
  </si>
  <si>
    <t>2149688001202503191598</t>
  </si>
  <si>
    <t>2149688001202503191093</t>
  </si>
  <si>
    <t>2149688001202404418780</t>
  </si>
  <si>
    <t>2149688001202503215805</t>
  </si>
  <si>
    <t>2149688001202503027969</t>
  </si>
  <si>
    <t>2149688001202401073577</t>
  </si>
  <si>
    <t>2149688001202503180845</t>
  </si>
  <si>
    <t>2149688001202401025389</t>
  </si>
  <si>
    <t>2149688001202503181466</t>
  </si>
  <si>
    <t>2149688001202401023448</t>
  </si>
  <si>
    <t>2149688001202404297375</t>
  </si>
  <si>
    <t>2149688001202503173687</t>
  </si>
  <si>
    <t>2149688001202503203488</t>
  </si>
  <si>
    <t>2149688001202404119462</t>
  </si>
  <si>
    <t>2149688001202404303635</t>
  </si>
  <si>
    <t>2149688001202404106988</t>
  </si>
  <si>
    <t>2149688001202301303643</t>
  </si>
  <si>
    <t>2149688001202301251115</t>
  </si>
  <si>
    <t>2149688001202503088014</t>
  </si>
  <si>
    <t>2149688001202503000603</t>
  </si>
  <si>
    <t>2149688001202404175044</t>
  </si>
  <si>
    <t>2149688001202401042574</t>
  </si>
  <si>
    <t>2149688001202404111773</t>
  </si>
  <si>
    <t>2149688001202503210677</t>
  </si>
  <si>
    <t>2149688001202404070363</t>
  </si>
  <si>
    <t>2149688001202404113399</t>
  </si>
  <si>
    <t>2149688001202404231960</t>
  </si>
  <si>
    <t>2149688001202503047216</t>
  </si>
  <si>
    <t>2149688001202404154479</t>
  </si>
  <si>
    <t>2149688001202404096181</t>
  </si>
  <si>
    <t>2149688001202404029018</t>
  </si>
  <si>
    <t>2149688001202503191472</t>
  </si>
  <si>
    <t>2149688001202503215976</t>
  </si>
  <si>
    <t>2149688001202412031068</t>
  </si>
  <si>
    <t>2149688001202404120147</t>
  </si>
  <si>
    <t>2149688001202503108214</t>
  </si>
  <si>
    <t>2149688001202404017834</t>
  </si>
  <si>
    <t>2149688001202404447545</t>
  </si>
  <si>
    <t>2149688001202503157445</t>
  </si>
  <si>
    <t>2149688001202404179522</t>
  </si>
  <si>
    <t>2149688001202404042474</t>
  </si>
  <si>
    <t>2149688001202404131016</t>
  </si>
  <si>
    <t>2149688001202412049489</t>
  </si>
  <si>
    <t>2149688001202404133446</t>
  </si>
  <si>
    <t>2149688001202301251114</t>
  </si>
  <si>
    <t>2149688001202404308654</t>
  </si>
  <si>
    <t>2149688001202404057292</t>
  </si>
  <si>
    <t>2149688001202404064870</t>
  </si>
  <si>
    <t>Filled by Fii</t>
    <phoneticPr fontId="11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</si>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</sst>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3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9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21" fillId="0" borderId="1" xfId="0" applyFont="1" applyBorder="1"/>
    <xf numFmtId="0" fontId="0" fillId="4" borderId="0" xfId="0" applyFill="1"/>
    <xf numFmtId="0" fontId="5" fillId="0" borderId="1" xfId="17" applyBorder="1" applyAlignment="1">
      <alignment horizontal="center" vertical="center"/>
    </xf>
    <xf numFmtId="0" fontId="19" fillId="4" borderId="1" xfId="17" applyFont="1" applyFill="1" applyBorder="1">
      <alignment vertical="center"/>
    </xf>
    <xf numFmtId="49" fontId="5" fillId="0" borderId="1" xfId="17" applyNumberFormat="1" applyBorder="1">
      <alignment vertical="center"/>
    </xf>
    <xf numFmtId="0" fontId="17" fillId="0" borderId="1" xfId="19" applyFont="1" applyBorder="1" applyAlignment="1">
      <alignment horizontal="center" vertical="center"/>
    </xf>
    <xf numFmtId="0" fontId="17" fillId="0" borderId="1" xfId="20" applyFont="1" applyBorder="1" applyAlignment="1">
      <alignment horizontal="center" vertical="center"/>
    </xf>
    <xf numFmtId="49" fontId="17" fillId="0" borderId="1" xfId="21" applyNumberFormat="1" applyFont="1" applyBorder="1" applyAlignment="1">
      <alignment horizontal="center" vertical="center"/>
    </xf>
    <xf numFmtId="49" fontId="17" fillId="4" borderId="1" xfId="21" applyNumberFormat="1" applyFont="1" applyFill="1" applyBorder="1" applyAlignment="1">
      <alignment horizontal="center" vertical="center"/>
    </xf>
    <xf numFmtId="0" fontId="17" fillId="0" borderId="1" xfId="21" applyFont="1" applyBorder="1" applyAlignment="1">
      <alignment horizontal="center" vertical="center"/>
    </xf>
    <xf numFmtId="0" fontId="1" fillId="0" borderId="1" xfId="21" applyBorder="1" applyAlignment="1">
      <alignment horizontal="center" vertical="center"/>
    </xf>
    <xf numFmtId="0" fontId="17" fillId="4" borderId="1" xfId="21" applyFont="1" applyFill="1" applyBorder="1" applyAlignment="1">
      <alignment horizontal="center" vertical="center"/>
    </xf>
    <xf numFmtId="0" fontId="22" fillId="0" borderId="1" xfId="0" applyFont="1" applyBorder="1"/>
    <xf numFmtId="0" fontId="16" fillId="0" borderId="1" xfId="0" applyFont="1" applyBorder="1" applyAlignment="1">
      <alignment horizontal="center"/>
    </xf>
    <xf numFmtId="14" fontId="0" fillId="0" borderId="1" xfId="0" applyNumberFormat="1" applyBorder="1"/>
    <xf numFmtId="14" fontId="17" fillId="0" borderId="1" xfId="9" applyNumberFormat="1" applyFont="1" applyBorder="1" applyAlignment="1">
      <alignment horizontal="center" vertical="center"/>
    </xf>
  </cellXfs>
  <cellStyles count="22">
    <cellStyle name="Normal" xfId="0" builtinId="0"/>
    <cellStyle name="Normal 2" xfId="1"/>
    <cellStyle name="표준 10" xfId="18"/>
    <cellStyle name="표준 11" xfId="19"/>
    <cellStyle name="표준 12" xfId="20"/>
    <cellStyle name="표준 13" xfId="2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zoomScaleNormal="100" workbookViewId="0">
      <selection activeCell="E4" sqref="E4"/>
    </sheetView>
  </sheetViews>
  <sheetFormatPr defaultRowHeight="15"/>
  <cols>
    <col min="1" max="1" width="24.140625" bestFit="1" customWidth="1"/>
    <col min="2" max="2" width="15.7109375" customWidth="1"/>
    <col min="3" max="3" width="18.42578125" bestFit="1" customWidth="1"/>
    <col min="4" max="4" width="31.85546875" bestFit="1" customWidth="1"/>
    <col min="5" max="5" width="52.85546875" bestFit="1" customWidth="1"/>
    <col min="6" max="6" width="18" customWidth="1"/>
    <col min="7" max="7" width="13.7109375" bestFit="1" customWidth="1"/>
    <col min="8" max="8" width="17" customWidth="1"/>
    <col min="9" max="9" width="13.140625" bestFit="1" customWidth="1"/>
  </cols>
  <sheetData>
    <row r="1" spans="1:8">
      <c r="A1" s="24" t="s">
        <v>2</v>
      </c>
      <c r="B1" s="24"/>
      <c r="C1" s="24"/>
      <c r="D1" s="24"/>
      <c r="E1" s="24"/>
      <c r="F1" s="24" t="s">
        <v>277</v>
      </c>
      <c r="G1" s="24"/>
      <c r="H1" s="24"/>
    </row>
    <row r="2" spans="1:8" ht="38.25">
      <c r="A2" s="1" t="s">
        <v>4</v>
      </c>
      <c r="B2" s="2" t="s">
        <v>1</v>
      </c>
      <c r="C2" s="2" t="s">
        <v>5</v>
      </c>
      <c r="D2" s="1" t="s">
        <v>3</v>
      </c>
      <c r="E2" s="1" t="s">
        <v>0</v>
      </c>
      <c r="F2" s="3" t="s">
        <v>278</v>
      </c>
      <c r="G2" s="3" t="s">
        <v>279</v>
      </c>
      <c r="H2" s="3" t="s">
        <v>280</v>
      </c>
    </row>
    <row r="3" spans="1:8">
      <c r="A3" s="18" t="s">
        <v>49</v>
      </c>
      <c r="B3" s="14" t="s">
        <v>39</v>
      </c>
      <c r="C3" s="20" t="s">
        <v>31</v>
      </c>
      <c r="D3" s="7" t="str">
        <f>VLOOKUP(C3,Sheet2!A:B,2,0)</f>
        <v>10 - LED failure</v>
      </c>
      <c r="E3" s="9"/>
      <c r="F3" s="25">
        <v>45394.776562500003</v>
      </c>
      <c r="G3" s="26">
        <v>45918</v>
      </c>
      <c r="H3" s="8" t="s">
        <v>281</v>
      </c>
    </row>
    <row r="4" spans="1:8">
      <c r="A4" s="18" t="s">
        <v>50</v>
      </c>
      <c r="B4" s="14" t="s">
        <v>39</v>
      </c>
      <c r="C4" s="20" t="s">
        <v>31</v>
      </c>
      <c r="D4" s="7" t="str">
        <f>VLOOKUP(C4,Sheet2!A:B,2,0)</f>
        <v>10 - LED failure</v>
      </c>
      <c r="E4" s="9"/>
      <c r="F4" s="25">
        <v>45394.776562500003</v>
      </c>
      <c r="G4" s="26">
        <v>45918</v>
      </c>
      <c r="H4" s="8" t="s">
        <v>281</v>
      </c>
    </row>
    <row r="5" spans="1:8">
      <c r="A5" s="18" t="s">
        <v>51</v>
      </c>
      <c r="B5" s="14" t="s">
        <v>39</v>
      </c>
      <c r="C5" s="20" t="s">
        <v>31</v>
      </c>
      <c r="D5" s="7" t="str">
        <f>VLOOKUP(C5,Sheet2!A:B,2,0)</f>
        <v>10 - LED failure</v>
      </c>
      <c r="E5" s="9"/>
      <c r="F5" s="25">
        <v>45428.568842592598</v>
      </c>
      <c r="G5" s="26">
        <v>45918</v>
      </c>
      <c r="H5" s="8" t="s">
        <v>281</v>
      </c>
    </row>
    <row r="6" spans="1:8">
      <c r="A6" s="18" t="s">
        <v>52</v>
      </c>
      <c r="B6" s="14" t="s">
        <v>39</v>
      </c>
      <c r="C6" s="20" t="s">
        <v>31</v>
      </c>
      <c r="D6" s="7" t="str">
        <f>VLOOKUP(C6,Sheet2!A:B,2,0)</f>
        <v>10 - LED failure</v>
      </c>
      <c r="E6" s="9"/>
      <c r="F6" s="25">
        <v>45553.9387615741</v>
      </c>
      <c r="G6" s="26">
        <v>45918</v>
      </c>
      <c r="H6" s="8" t="s">
        <v>281</v>
      </c>
    </row>
    <row r="7" spans="1:8">
      <c r="A7" s="18" t="s">
        <v>53</v>
      </c>
      <c r="B7" s="14" t="s">
        <v>39</v>
      </c>
      <c r="C7" s="20" t="s">
        <v>31</v>
      </c>
      <c r="D7" s="7" t="str">
        <f>VLOOKUP(C7,Sheet2!A:B,2,0)</f>
        <v>10 - LED failure</v>
      </c>
      <c r="E7" s="9"/>
      <c r="F7" s="25">
        <v>45553.741886574098</v>
      </c>
      <c r="G7" s="26">
        <v>45918</v>
      </c>
      <c r="H7" s="8" t="s">
        <v>281</v>
      </c>
    </row>
    <row r="8" spans="1:8">
      <c r="A8" s="18" t="s">
        <v>54</v>
      </c>
      <c r="B8" s="14" t="s">
        <v>39</v>
      </c>
      <c r="C8" s="20" t="s">
        <v>31</v>
      </c>
      <c r="D8" s="7" t="str">
        <f>VLOOKUP(C8,Sheet2!A:B,2,0)</f>
        <v>10 - LED failure</v>
      </c>
      <c r="E8" s="9"/>
      <c r="F8" s="25">
        <v>45371.466087963003</v>
      </c>
      <c r="G8" s="26">
        <v>45918</v>
      </c>
      <c r="H8" s="8" t="s">
        <v>281</v>
      </c>
    </row>
    <row r="9" spans="1:8">
      <c r="A9" s="18" t="s">
        <v>55</v>
      </c>
      <c r="B9" s="14" t="s">
        <v>39</v>
      </c>
      <c r="C9" s="20" t="s">
        <v>31</v>
      </c>
      <c r="D9" s="7" t="str">
        <f>VLOOKUP(C9,Sheet2!A:B,2,0)</f>
        <v>10 - LED failure</v>
      </c>
      <c r="E9" s="9"/>
      <c r="F9" s="25">
        <v>45761.712175925903</v>
      </c>
      <c r="G9" s="26">
        <v>45918</v>
      </c>
      <c r="H9" s="8" t="s">
        <v>281</v>
      </c>
    </row>
    <row r="10" spans="1:8">
      <c r="A10" s="18" t="s">
        <v>56</v>
      </c>
      <c r="B10" s="14" t="s">
        <v>39</v>
      </c>
      <c r="C10" s="20" t="s">
        <v>31</v>
      </c>
      <c r="D10" s="7" t="str">
        <f>VLOOKUP(C10,Sheet2!A:B,2,0)</f>
        <v>10 - LED failure</v>
      </c>
      <c r="E10" s="9"/>
      <c r="F10" s="25">
        <v>45425.651481481502</v>
      </c>
      <c r="G10" s="26">
        <v>45918</v>
      </c>
      <c r="H10" s="8" t="s">
        <v>281</v>
      </c>
    </row>
    <row r="11" spans="1:8">
      <c r="A11" s="18" t="s">
        <v>57</v>
      </c>
      <c r="B11" s="14" t="s">
        <v>39</v>
      </c>
      <c r="C11" s="20" t="s">
        <v>31</v>
      </c>
      <c r="D11" s="7" t="str">
        <f>VLOOKUP(C11,Sheet2!A:B,2,0)</f>
        <v>10 - LED failure</v>
      </c>
      <c r="E11" s="9"/>
      <c r="F11" s="25">
        <v>45771.454664351797</v>
      </c>
      <c r="G11" s="26">
        <v>45918</v>
      </c>
      <c r="H11" s="8" t="s">
        <v>281</v>
      </c>
    </row>
    <row r="12" spans="1:8">
      <c r="A12" s="18" t="s">
        <v>58</v>
      </c>
      <c r="B12" s="14" t="s">
        <v>39</v>
      </c>
      <c r="C12" s="20" t="s">
        <v>31</v>
      </c>
      <c r="D12" s="7" t="str">
        <f>VLOOKUP(C12,Sheet2!A:B,2,0)</f>
        <v>10 - LED failure</v>
      </c>
      <c r="E12" s="9"/>
      <c r="F12" s="25">
        <v>45517.873611111099</v>
      </c>
      <c r="G12" s="26">
        <v>45918</v>
      </c>
      <c r="H12" s="8" t="s">
        <v>281</v>
      </c>
    </row>
    <row r="13" spans="1:8">
      <c r="A13" s="18" t="s">
        <v>59</v>
      </c>
      <c r="B13" s="14" t="s">
        <v>39</v>
      </c>
      <c r="C13" s="20" t="s">
        <v>31</v>
      </c>
      <c r="D13" s="7" t="str">
        <f>VLOOKUP(C13,Sheet2!A:B,2,0)</f>
        <v>10 - LED failure</v>
      </c>
      <c r="E13" s="9"/>
      <c r="F13" s="25">
        <v>45561.450231481504</v>
      </c>
      <c r="G13" s="26">
        <v>45918</v>
      </c>
      <c r="H13" s="8" t="s">
        <v>281</v>
      </c>
    </row>
    <row r="14" spans="1:8">
      <c r="A14" s="18" t="s">
        <v>60</v>
      </c>
      <c r="B14" s="14" t="s">
        <v>39</v>
      </c>
      <c r="C14" s="20" t="s">
        <v>31</v>
      </c>
      <c r="D14" s="7" t="str">
        <f>VLOOKUP(C14,Sheet2!A:B,2,0)</f>
        <v>10 - LED failure</v>
      </c>
      <c r="E14" s="9"/>
      <c r="F14" s="25">
        <v>45561.450231481504</v>
      </c>
      <c r="G14" s="26">
        <v>45918</v>
      </c>
      <c r="H14" s="8" t="s">
        <v>281</v>
      </c>
    </row>
    <row r="15" spans="1:8">
      <c r="A15" s="18" t="s">
        <v>61</v>
      </c>
      <c r="B15" s="14" t="s">
        <v>39</v>
      </c>
      <c r="C15" s="20" t="s">
        <v>31</v>
      </c>
      <c r="D15" s="7" t="str">
        <f>VLOOKUP(C15,Sheet2!A:B,2,0)</f>
        <v>10 - LED failure</v>
      </c>
      <c r="E15" s="9"/>
      <c r="F15" s="25">
        <v>45393.685196759303</v>
      </c>
      <c r="G15" s="26">
        <v>45918</v>
      </c>
      <c r="H15" s="8" t="s">
        <v>281</v>
      </c>
    </row>
    <row r="16" spans="1:8">
      <c r="A16" s="18" t="s">
        <v>62</v>
      </c>
      <c r="B16" s="14" t="s">
        <v>39</v>
      </c>
      <c r="C16" s="20" t="s">
        <v>31</v>
      </c>
      <c r="D16" s="7" t="str">
        <f>VLOOKUP(C16,Sheet2!A:B,2,0)</f>
        <v>10 - LED failure</v>
      </c>
      <c r="E16" s="9"/>
      <c r="F16" s="25">
        <v>45584.575960648101</v>
      </c>
      <c r="G16" s="26">
        <v>45918</v>
      </c>
      <c r="H16" s="8" t="s">
        <v>281</v>
      </c>
    </row>
    <row r="17" spans="1:8">
      <c r="A17" s="18" t="s">
        <v>63</v>
      </c>
      <c r="B17" s="14" t="s">
        <v>39</v>
      </c>
      <c r="C17" s="20" t="s">
        <v>31</v>
      </c>
      <c r="D17" s="7" t="str">
        <f>VLOOKUP(C17,Sheet2!A:B,2,0)</f>
        <v>10 - LED failure</v>
      </c>
      <c r="E17" s="9"/>
      <c r="F17" s="25">
        <v>45771.454664351797</v>
      </c>
      <c r="G17" s="26">
        <v>45918</v>
      </c>
      <c r="H17" s="8" t="s">
        <v>281</v>
      </c>
    </row>
    <row r="18" spans="1:8">
      <c r="A18" s="18" t="s">
        <v>64</v>
      </c>
      <c r="B18" s="14" t="s">
        <v>39</v>
      </c>
      <c r="C18" s="20" t="s">
        <v>22</v>
      </c>
      <c r="D18" s="7" t="str">
        <f>VLOOKUP(C18,Sheet2!A:B,2,0)</f>
        <v>100 - Ehternet connection failure</v>
      </c>
      <c r="E18" s="9"/>
      <c r="F18" s="25">
        <v>45338.758148148103</v>
      </c>
      <c r="G18" s="26">
        <v>45918</v>
      </c>
      <c r="H18" s="8" t="s">
        <v>281</v>
      </c>
    </row>
    <row r="19" spans="1:8">
      <c r="A19" s="18" t="s">
        <v>65</v>
      </c>
      <c r="B19" s="14" t="s">
        <v>39</v>
      </c>
      <c r="C19" s="20" t="s">
        <v>22</v>
      </c>
      <c r="D19" s="7" t="str">
        <f>VLOOKUP(C19,Sheet2!A:B,2,0)</f>
        <v>100 - Ehternet connection failure</v>
      </c>
      <c r="E19" s="9"/>
      <c r="F19" s="25">
        <v>45163.683634259301</v>
      </c>
      <c r="G19" s="26">
        <v>45918</v>
      </c>
      <c r="H19" s="8" t="s">
        <v>281</v>
      </c>
    </row>
    <row r="20" spans="1:8">
      <c r="A20" s="18" t="s">
        <v>66</v>
      </c>
      <c r="B20" s="14" t="s">
        <v>39</v>
      </c>
      <c r="C20" s="20" t="s">
        <v>22</v>
      </c>
      <c r="D20" s="7" t="str">
        <f>VLOOKUP(C20,Sheet2!A:B,2,0)</f>
        <v>100 - Ehternet connection failure</v>
      </c>
      <c r="E20" s="9"/>
      <c r="F20" s="25">
        <v>45761.712175925903</v>
      </c>
      <c r="G20" s="26">
        <v>45918</v>
      </c>
      <c r="H20" s="8" t="s">
        <v>281</v>
      </c>
    </row>
    <row r="21" spans="1:8">
      <c r="A21" s="18" t="s">
        <v>67</v>
      </c>
      <c r="B21" s="14" t="s">
        <v>39</v>
      </c>
      <c r="C21" s="20" t="s">
        <v>22</v>
      </c>
      <c r="D21" s="7" t="str">
        <f>VLOOKUP(C21,Sheet2!A:B,2,0)</f>
        <v>100 - Ehternet connection failure</v>
      </c>
      <c r="E21" s="9"/>
      <c r="F21" s="25">
        <v>45229.729571759301</v>
      </c>
      <c r="G21" s="26">
        <v>45918</v>
      </c>
      <c r="H21" s="8" t="s">
        <v>281</v>
      </c>
    </row>
    <row r="22" spans="1:8">
      <c r="A22" s="18" t="s">
        <v>68</v>
      </c>
      <c r="B22" s="14" t="s">
        <v>39</v>
      </c>
      <c r="C22" s="20" t="s">
        <v>22</v>
      </c>
      <c r="D22" s="7" t="str">
        <f>VLOOKUP(C22,Sheet2!A:B,2,0)</f>
        <v>100 - Ehternet connection failure</v>
      </c>
      <c r="E22" s="9"/>
      <c r="F22" s="25">
        <v>45773.7257986111</v>
      </c>
      <c r="G22" s="26">
        <v>45918</v>
      </c>
      <c r="H22" s="8" t="s">
        <v>281</v>
      </c>
    </row>
    <row r="23" spans="1:8">
      <c r="A23" s="18" t="s">
        <v>69</v>
      </c>
      <c r="B23" s="14" t="s">
        <v>39</v>
      </c>
      <c r="C23" s="20" t="s">
        <v>22</v>
      </c>
      <c r="D23" s="7" t="str">
        <f>VLOOKUP(C23,Sheet2!A:B,2,0)</f>
        <v>100 - Ehternet connection failure</v>
      </c>
      <c r="E23" s="9"/>
      <c r="F23" s="25">
        <v>45314.735509259299</v>
      </c>
      <c r="G23" s="26">
        <v>45918</v>
      </c>
      <c r="H23" s="8" t="s">
        <v>281</v>
      </c>
    </row>
    <row r="24" spans="1:8">
      <c r="A24" s="18" t="s">
        <v>70</v>
      </c>
      <c r="B24" s="14" t="s">
        <v>39</v>
      </c>
      <c r="C24" s="20" t="s">
        <v>22</v>
      </c>
      <c r="D24" s="7" t="str">
        <f>VLOOKUP(C24,Sheet2!A:B,2,0)</f>
        <v>100 - Ehternet connection failure</v>
      </c>
      <c r="E24" s="9"/>
      <c r="F24" s="25">
        <v>45359.667523148099</v>
      </c>
      <c r="G24" s="26">
        <v>45918</v>
      </c>
      <c r="H24" s="8" t="s">
        <v>281</v>
      </c>
    </row>
    <row r="25" spans="1:8">
      <c r="A25" s="18" t="s">
        <v>71</v>
      </c>
      <c r="B25" s="14" t="s">
        <v>39</v>
      </c>
      <c r="C25" s="20" t="s">
        <v>22</v>
      </c>
      <c r="D25" s="7" t="str">
        <f>VLOOKUP(C25,Sheet2!A:B,2,0)</f>
        <v>100 - Ehternet connection failure</v>
      </c>
      <c r="E25" s="9"/>
      <c r="F25" s="25">
        <v>45744.645925925899</v>
      </c>
      <c r="G25" s="26">
        <v>45918</v>
      </c>
      <c r="H25" s="8" t="s">
        <v>281</v>
      </c>
    </row>
    <row r="26" spans="1:8">
      <c r="A26" s="18" t="s">
        <v>72</v>
      </c>
      <c r="B26" s="14" t="s">
        <v>39</v>
      </c>
      <c r="C26" s="20" t="s">
        <v>22</v>
      </c>
      <c r="D26" s="7" t="str">
        <f>VLOOKUP(C26,Sheet2!A:B,2,0)</f>
        <v>100 - Ehternet connection failure</v>
      </c>
      <c r="E26" s="9"/>
      <c r="F26" s="25">
        <v>45730.718113425901</v>
      </c>
      <c r="G26" s="26">
        <v>45918</v>
      </c>
      <c r="H26" s="8" t="s">
        <v>281</v>
      </c>
    </row>
    <row r="27" spans="1:8">
      <c r="A27" s="18" t="s">
        <v>73</v>
      </c>
      <c r="B27" s="14" t="s">
        <v>39</v>
      </c>
      <c r="C27" s="20" t="s">
        <v>22</v>
      </c>
      <c r="D27" s="7" t="str">
        <f>VLOOKUP(C27,Sheet2!A:B,2,0)</f>
        <v>100 - Ehternet connection failure</v>
      </c>
      <c r="E27" s="9"/>
      <c r="F27" s="25">
        <v>45393.685196759303</v>
      </c>
      <c r="G27" s="26">
        <v>45918</v>
      </c>
      <c r="H27" s="8" t="s">
        <v>281</v>
      </c>
    </row>
    <row r="28" spans="1:8">
      <c r="A28" s="18" t="s">
        <v>74</v>
      </c>
      <c r="B28" s="14" t="s">
        <v>39</v>
      </c>
      <c r="C28" s="20" t="s">
        <v>22</v>
      </c>
      <c r="D28" s="7" t="str">
        <f>VLOOKUP(C28,Sheet2!A:B,2,0)</f>
        <v>100 - Ehternet connection failure</v>
      </c>
      <c r="E28" s="9"/>
      <c r="F28" s="25">
        <v>45771.454664351797</v>
      </c>
      <c r="G28" s="26">
        <v>45918</v>
      </c>
      <c r="H28" s="8" t="s">
        <v>281</v>
      </c>
    </row>
    <row r="29" spans="1:8">
      <c r="A29" s="18" t="s">
        <v>75</v>
      </c>
      <c r="B29" s="14" t="s">
        <v>39</v>
      </c>
      <c r="C29" s="20" t="s">
        <v>22</v>
      </c>
      <c r="D29" s="7" t="str">
        <f>VLOOKUP(C29,Sheet2!A:B,2,0)</f>
        <v>100 - Ehternet connection failure</v>
      </c>
      <c r="E29" s="9"/>
      <c r="F29" s="25">
        <v>45365.710659722201</v>
      </c>
      <c r="G29" s="26">
        <v>45918</v>
      </c>
      <c r="H29" s="8" t="s">
        <v>281</v>
      </c>
    </row>
    <row r="30" spans="1:8">
      <c r="A30" s="18" t="s">
        <v>76</v>
      </c>
      <c r="B30" s="14" t="s">
        <v>39</v>
      </c>
      <c r="C30" s="20" t="s">
        <v>22</v>
      </c>
      <c r="D30" s="7" t="str">
        <f>VLOOKUP(C30,Sheet2!A:B,2,0)</f>
        <v>100 - Ehternet connection failure</v>
      </c>
      <c r="E30" s="9"/>
      <c r="F30" s="25">
        <v>45470.072974536997</v>
      </c>
      <c r="G30" s="26">
        <v>45918</v>
      </c>
      <c r="H30" s="8" t="s">
        <v>281</v>
      </c>
    </row>
    <row r="31" spans="1:8">
      <c r="A31" s="18" t="s">
        <v>77</v>
      </c>
      <c r="B31" s="14" t="s">
        <v>39</v>
      </c>
      <c r="C31" s="20" t="s">
        <v>22</v>
      </c>
      <c r="D31" s="7" t="str">
        <f>VLOOKUP(C31,Sheet2!A:B,2,0)</f>
        <v>100 - Ehternet connection failure</v>
      </c>
      <c r="E31" s="9"/>
      <c r="F31" s="25">
        <v>45359.667523148099</v>
      </c>
      <c r="G31" s="26">
        <v>45918</v>
      </c>
      <c r="H31" s="8" t="s">
        <v>281</v>
      </c>
    </row>
    <row r="32" spans="1:8">
      <c r="A32" s="18" t="s">
        <v>78</v>
      </c>
      <c r="B32" s="14" t="s">
        <v>39</v>
      </c>
      <c r="C32" s="20" t="s">
        <v>22</v>
      </c>
      <c r="D32" s="7" t="str">
        <f>VLOOKUP(C32,Sheet2!A:B,2,0)</f>
        <v>100 - Ehternet connection failure</v>
      </c>
      <c r="E32" s="9"/>
      <c r="F32" s="25">
        <v>45768.679108796299</v>
      </c>
      <c r="G32" s="26">
        <v>45918</v>
      </c>
      <c r="H32" s="8" t="s">
        <v>281</v>
      </c>
    </row>
    <row r="33" spans="1:8">
      <c r="A33" s="18" t="s">
        <v>79</v>
      </c>
      <c r="B33" s="14" t="s">
        <v>39</v>
      </c>
      <c r="C33" s="20" t="s">
        <v>22</v>
      </c>
      <c r="D33" s="7" t="str">
        <f>VLOOKUP(C33,Sheet2!A:B,2,0)</f>
        <v>100 - Ehternet connection failure</v>
      </c>
      <c r="E33" s="9"/>
      <c r="F33" s="25">
        <v>45559.766979166699</v>
      </c>
      <c r="G33" s="26">
        <v>45918</v>
      </c>
      <c r="H33" s="8" t="s">
        <v>281</v>
      </c>
    </row>
    <row r="34" spans="1:8">
      <c r="A34" s="18" t="s">
        <v>80</v>
      </c>
      <c r="B34" s="14" t="s">
        <v>39</v>
      </c>
      <c r="C34" s="20" t="s">
        <v>22</v>
      </c>
      <c r="D34" s="7" t="str">
        <f>VLOOKUP(C34,Sheet2!A:B,2,0)</f>
        <v>100 - Ehternet connection failure</v>
      </c>
      <c r="E34" s="9"/>
      <c r="F34" s="25">
        <v>45520.672511574099</v>
      </c>
      <c r="G34" s="26">
        <v>45918</v>
      </c>
      <c r="H34" s="8" t="s">
        <v>281</v>
      </c>
    </row>
    <row r="35" spans="1:8">
      <c r="A35" s="18" t="s">
        <v>81</v>
      </c>
      <c r="B35" s="14" t="s">
        <v>39</v>
      </c>
      <c r="C35" s="20" t="s">
        <v>22</v>
      </c>
      <c r="D35" s="7" t="str">
        <f>VLOOKUP(C35,Sheet2!A:B,2,0)</f>
        <v>100 - Ehternet connection failure</v>
      </c>
      <c r="E35" s="9"/>
      <c r="F35" s="25">
        <v>45742.115034722199</v>
      </c>
      <c r="G35" s="26">
        <v>45918</v>
      </c>
      <c r="H35" s="8" t="s">
        <v>281</v>
      </c>
    </row>
    <row r="36" spans="1:8">
      <c r="A36" s="18" t="s">
        <v>82</v>
      </c>
      <c r="B36" s="14" t="s">
        <v>39</v>
      </c>
      <c r="C36" s="20" t="s">
        <v>22</v>
      </c>
      <c r="D36" s="7" t="str">
        <f>VLOOKUP(C36,Sheet2!A:B,2,0)</f>
        <v>100 - Ehternet connection failure</v>
      </c>
      <c r="E36" s="9"/>
      <c r="F36" s="25">
        <v>45485.580949074101</v>
      </c>
      <c r="G36" s="26">
        <v>45918</v>
      </c>
      <c r="H36" s="8" t="s">
        <v>281</v>
      </c>
    </row>
    <row r="37" spans="1:8">
      <c r="A37" s="18" t="s">
        <v>83</v>
      </c>
      <c r="B37" s="14" t="s">
        <v>39</v>
      </c>
      <c r="C37" s="20" t="s">
        <v>22</v>
      </c>
      <c r="D37" s="7" t="str">
        <f>VLOOKUP(C37,Sheet2!A:B,2,0)</f>
        <v>100 - Ehternet connection failure</v>
      </c>
      <c r="E37" s="9"/>
      <c r="F37" s="25">
        <v>45341.740995370397</v>
      </c>
      <c r="G37" s="26">
        <v>45918</v>
      </c>
      <c r="H37" s="8" t="s">
        <v>281</v>
      </c>
    </row>
    <row r="38" spans="1:8">
      <c r="A38" s="18" t="s">
        <v>84</v>
      </c>
      <c r="B38" s="14" t="s">
        <v>39</v>
      </c>
      <c r="C38" s="20" t="s">
        <v>22</v>
      </c>
      <c r="D38" s="7" t="str">
        <f>VLOOKUP(C38,Sheet2!A:B,2,0)</f>
        <v>100 - Ehternet connection failure</v>
      </c>
      <c r="E38" s="9"/>
      <c r="F38" s="25">
        <v>45460.656273148103</v>
      </c>
      <c r="G38" s="26">
        <v>45918</v>
      </c>
      <c r="H38" s="8" t="s">
        <v>281</v>
      </c>
    </row>
    <row r="39" spans="1:8">
      <c r="A39" s="18" t="s">
        <v>85</v>
      </c>
      <c r="B39" s="14" t="s">
        <v>39</v>
      </c>
      <c r="C39" s="20" t="s">
        <v>22</v>
      </c>
      <c r="D39" s="7" t="str">
        <f>VLOOKUP(C39,Sheet2!A:B,2,0)</f>
        <v>100 - Ehternet connection failure</v>
      </c>
      <c r="E39" s="9"/>
      <c r="F39" s="25">
        <v>45771.454664351797</v>
      </c>
      <c r="G39" s="26">
        <v>45918</v>
      </c>
      <c r="H39" s="8" t="s">
        <v>281</v>
      </c>
    </row>
    <row r="40" spans="1:8">
      <c r="A40" s="18" t="s">
        <v>86</v>
      </c>
      <c r="B40" s="14" t="s">
        <v>39</v>
      </c>
      <c r="C40" s="20" t="s">
        <v>22</v>
      </c>
      <c r="D40" s="7" t="str">
        <f>VLOOKUP(C40,Sheet2!A:B,2,0)</f>
        <v>100 - Ehternet connection failure</v>
      </c>
      <c r="E40" s="9"/>
      <c r="F40" s="25">
        <v>45558.671284722201</v>
      </c>
      <c r="G40" s="26">
        <v>45918</v>
      </c>
      <c r="H40" s="8" t="s">
        <v>281</v>
      </c>
    </row>
    <row r="41" spans="1:8">
      <c r="A41" s="18" t="s">
        <v>87</v>
      </c>
      <c r="B41" s="14" t="s">
        <v>39</v>
      </c>
      <c r="C41" s="20" t="s">
        <v>22</v>
      </c>
      <c r="D41" s="7" t="str">
        <f>VLOOKUP(C41,Sheet2!A:B,2,0)</f>
        <v>100 - Ehternet connection failure</v>
      </c>
      <c r="E41" s="9"/>
      <c r="F41" s="25">
        <v>45393.685196759303</v>
      </c>
      <c r="G41" s="26">
        <v>45918</v>
      </c>
      <c r="H41" s="8" t="s">
        <v>281</v>
      </c>
    </row>
    <row r="42" spans="1:8">
      <c r="A42" s="18" t="s">
        <v>88</v>
      </c>
      <c r="B42" s="14" t="s">
        <v>39</v>
      </c>
      <c r="C42" s="20" t="s">
        <v>22</v>
      </c>
      <c r="D42" s="7" t="str">
        <f>VLOOKUP(C42,Sheet2!A:B,2,0)</f>
        <v>100 - Ehternet connection failure</v>
      </c>
      <c r="E42" s="9"/>
      <c r="F42" s="25">
        <v>45314.735509259299</v>
      </c>
      <c r="G42" s="26">
        <v>45918</v>
      </c>
      <c r="H42" s="8" t="s">
        <v>281</v>
      </c>
    </row>
    <row r="43" spans="1:8">
      <c r="A43" s="18" t="s">
        <v>89</v>
      </c>
      <c r="B43" s="14" t="s">
        <v>39</v>
      </c>
      <c r="C43" s="20" t="s">
        <v>43</v>
      </c>
      <c r="D43" s="7" t="str">
        <f>VLOOKUP(C43,Sheet2!A:B,2,0)</f>
        <v>20 - LAN connector failure</v>
      </c>
      <c r="E43" s="9"/>
      <c r="F43" s="25">
        <v>45485.450254629599</v>
      </c>
      <c r="G43" s="26">
        <v>45918</v>
      </c>
      <c r="H43" s="8" t="s">
        <v>281</v>
      </c>
    </row>
    <row r="44" spans="1:8">
      <c r="A44" s="18" t="s">
        <v>90</v>
      </c>
      <c r="B44" s="14" t="s">
        <v>39</v>
      </c>
      <c r="C44" s="20" t="s">
        <v>43</v>
      </c>
      <c r="D44" s="7" t="str">
        <f>VLOOKUP(C44,Sheet2!A:B,2,0)</f>
        <v>20 - LAN connector failure</v>
      </c>
      <c r="E44" s="9"/>
      <c r="F44" s="25">
        <v>45219.898368055598</v>
      </c>
      <c r="G44" s="26">
        <v>45918</v>
      </c>
      <c r="H44" s="8" t="s">
        <v>281</v>
      </c>
    </row>
    <row r="45" spans="1:8">
      <c r="A45" s="18" t="s">
        <v>91</v>
      </c>
      <c r="B45" s="14" t="s">
        <v>39</v>
      </c>
      <c r="C45" s="20" t="s">
        <v>43</v>
      </c>
      <c r="D45" s="7" t="str">
        <f>VLOOKUP(C45,Sheet2!A:B,2,0)</f>
        <v>20 - LAN connector failure</v>
      </c>
      <c r="E45" s="9"/>
      <c r="F45" s="25">
        <v>45269.697534722203</v>
      </c>
      <c r="G45" s="26">
        <v>45918</v>
      </c>
      <c r="H45" s="8" t="s">
        <v>281</v>
      </c>
    </row>
    <row r="46" spans="1:8">
      <c r="A46" s="18" t="s">
        <v>92</v>
      </c>
      <c r="B46" s="14" t="s">
        <v>39</v>
      </c>
      <c r="C46" s="20" t="s">
        <v>43</v>
      </c>
      <c r="D46" s="7" t="str">
        <f>VLOOKUP(C46,Sheet2!A:B,2,0)</f>
        <v>20 - LAN connector failure</v>
      </c>
      <c r="E46" s="9"/>
      <c r="F46" s="25">
        <v>45561.450231481504</v>
      </c>
      <c r="G46" s="26">
        <v>45918</v>
      </c>
      <c r="H46" s="8" t="s">
        <v>281</v>
      </c>
    </row>
    <row r="47" spans="1:8">
      <c r="A47" s="18" t="s">
        <v>93</v>
      </c>
      <c r="B47" s="14" t="s">
        <v>39</v>
      </c>
      <c r="C47" s="20" t="s">
        <v>16</v>
      </c>
      <c r="D47" s="7" t="str">
        <f>VLOOKUP(C47,Sheet2!A:B,2,0)</f>
        <v>25 - HDMI failure</v>
      </c>
      <c r="E47" s="9"/>
      <c r="F47" s="25">
        <v>45761.712175925903</v>
      </c>
      <c r="G47" s="26">
        <v>45918</v>
      </c>
      <c r="H47" s="8" t="s">
        <v>281</v>
      </c>
    </row>
    <row r="48" spans="1:8">
      <c r="A48" s="18" t="s">
        <v>94</v>
      </c>
      <c r="B48" s="14" t="s">
        <v>39</v>
      </c>
      <c r="C48" s="20" t="s">
        <v>16</v>
      </c>
      <c r="D48" s="7" t="str">
        <f>VLOOKUP(C48,Sheet2!A:B,2,0)</f>
        <v>25 - HDMI failure</v>
      </c>
      <c r="E48" s="9"/>
      <c r="F48" s="25">
        <v>45771.454664351797</v>
      </c>
      <c r="G48" s="26">
        <v>45918</v>
      </c>
      <c r="H48" s="8" t="s">
        <v>281</v>
      </c>
    </row>
    <row r="49" spans="1:8">
      <c r="A49" s="18" t="s">
        <v>95</v>
      </c>
      <c r="B49" s="14" t="s">
        <v>39</v>
      </c>
      <c r="C49" s="20" t="s">
        <v>16</v>
      </c>
      <c r="D49" s="7" t="str">
        <f>VLOOKUP(C49,Sheet2!A:B,2,0)</f>
        <v>25 - HDMI failure</v>
      </c>
      <c r="E49" s="9"/>
      <c r="F49" s="25">
        <v>45744.645925925899</v>
      </c>
      <c r="G49" s="26">
        <v>45918</v>
      </c>
      <c r="H49" s="8" t="s">
        <v>281</v>
      </c>
    </row>
    <row r="50" spans="1:8">
      <c r="A50" s="18" t="s">
        <v>96</v>
      </c>
      <c r="B50" s="14" t="s">
        <v>39</v>
      </c>
      <c r="C50" s="20" t="s">
        <v>16</v>
      </c>
      <c r="D50" s="7" t="str">
        <f>VLOOKUP(C50,Sheet2!A:B,2,0)</f>
        <v>25 - HDMI failure</v>
      </c>
      <c r="E50" s="9"/>
      <c r="F50" s="25">
        <v>45579.631898148102</v>
      </c>
      <c r="G50" s="26">
        <v>45918</v>
      </c>
      <c r="H50" s="8" t="s">
        <v>281</v>
      </c>
    </row>
    <row r="51" spans="1:8">
      <c r="A51" s="18" t="s">
        <v>97</v>
      </c>
      <c r="B51" s="14" t="s">
        <v>39</v>
      </c>
      <c r="C51" s="20" t="s">
        <v>16</v>
      </c>
      <c r="D51" s="7" t="str">
        <f>VLOOKUP(C51,Sheet2!A:B,2,0)</f>
        <v>25 - HDMI failure</v>
      </c>
      <c r="E51" s="9"/>
      <c r="F51" s="25">
        <v>45425.651481481502</v>
      </c>
      <c r="G51" s="26">
        <v>45918</v>
      </c>
      <c r="H51" s="8" t="s">
        <v>281</v>
      </c>
    </row>
    <row r="52" spans="1:8">
      <c r="A52" s="18" t="s">
        <v>98</v>
      </c>
      <c r="B52" s="14" t="s">
        <v>39</v>
      </c>
      <c r="C52" s="20" t="s">
        <v>16</v>
      </c>
      <c r="D52" s="7" t="str">
        <f>VLOOKUP(C52,Sheet2!A:B,2,0)</f>
        <v>25 - HDMI failure</v>
      </c>
      <c r="E52" s="9"/>
      <c r="F52" s="25">
        <v>45771.454664351797</v>
      </c>
      <c r="G52" s="26">
        <v>45918</v>
      </c>
      <c r="H52" s="8" t="s">
        <v>281</v>
      </c>
    </row>
    <row r="53" spans="1:8">
      <c r="A53" s="18" t="s">
        <v>99</v>
      </c>
      <c r="B53" s="14" t="s">
        <v>39</v>
      </c>
      <c r="C53" s="20" t="s">
        <v>25</v>
      </c>
      <c r="D53" s="7" t="str">
        <f>VLOOKUP(C53,Sheet2!A:B,2,0)</f>
        <v>70 - No power</v>
      </c>
      <c r="E53" s="9"/>
      <c r="F53" s="25">
        <v>45460.656273148103</v>
      </c>
      <c r="G53" s="26">
        <v>45918</v>
      </c>
      <c r="H53" s="8" t="s">
        <v>281</v>
      </c>
    </row>
    <row r="54" spans="1:8">
      <c r="A54" s="18" t="s">
        <v>100</v>
      </c>
      <c r="B54" s="14" t="s">
        <v>39</v>
      </c>
      <c r="C54" s="20" t="s">
        <v>25</v>
      </c>
      <c r="D54" s="7" t="str">
        <f>VLOOKUP(C54,Sheet2!A:B,2,0)</f>
        <v>70 - No power</v>
      </c>
      <c r="E54" s="9"/>
      <c r="F54" s="25">
        <v>45705.671238425901</v>
      </c>
      <c r="G54" s="26">
        <v>45918</v>
      </c>
      <c r="H54" s="8" t="s">
        <v>281</v>
      </c>
    </row>
    <row r="55" spans="1:8">
      <c r="A55" s="18" t="s">
        <v>101</v>
      </c>
      <c r="B55" s="14" t="s">
        <v>39</v>
      </c>
      <c r="C55" s="20" t="s">
        <v>25</v>
      </c>
      <c r="D55" s="7" t="str">
        <f>VLOOKUP(C55,Sheet2!A:B,2,0)</f>
        <v>70 - No power</v>
      </c>
      <c r="E55" s="9"/>
      <c r="F55" s="25">
        <v>45553.741886574098</v>
      </c>
      <c r="G55" s="26">
        <v>45918</v>
      </c>
      <c r="H55" s="8" t="s">
        <v>281</v>
      </c>
    </row>
    <row r="56" spans="1:8">
      <c r="A56" s="18" t="s">
        <v>102</v>
      </c>
      <c r="B56" s="14" t="s">
        <v>39</v>
      </c>
      <c r="C56" s="20" t="s">
        <v>25</v>
      </c>
      <c r="D56" s="7" t="str">
        <f>VLOOKUP(C56,Sheet2!A:B,2,0)</f>
        <v>70 - No power</v>
      </c>
      <c r="E56" s="9"/>
      <c r="F56" s="25">
        <v>45762.746076388903</v>
      </c>
      <c r="G56" s="26">
        <v>45918</v>
      </c>
      <c r="H56" s="8" t="s">
        <v>281</v>
      </c>
    </row>
    <row r="57" spans="1:8">
      <c r="A57" s="18" t="s">
        <v>103</v>
      </c>
      <c r="B57" s="14" t="s">
        <v>39</v>
      </c>
      <c r="C57" s="20" t="s">
        <v>25</v>
      </c>
      <c r="D57" s="7" t="str">
        <f>VLOOKUP(C57,Sheet2!A:B,2,0)</f>
        <v>70 - No power</v>
      </c>
      <c r="E57" s="9"/>
      <c r="F57" s="25">
        <v>45761.712175925903</v>
      </c>
      <c r="G57" s="26">
        <v>45918</v>
      </c>
      <c r="H57" s="8" t="s">
        <v>281</v>
      </c>
    </row>
    <row r="58" spans="1:8">
      <c r="A58" s="18" t="s">
        <v>104</v>
      </c>
      <c r="B58" s="14" t="s">
        <v>39</v>
      </c>
      <c r="C58" s="20" t="s">
        <v>25</v>
      </c>
      <c r="D58" s="7" t="str">
        <f>VLOOKUP(C58,Sheet2!A:B,2,0)</f>
        <v>70 - No power</v>
      </c>
      <c r="E58" s="9"/>
      <c r="F58" s="25">
        <v>45314.735509259299</v>
      </c>
      <c r="G58" s="26">
        <v>45918</v>
      </c>
      <c r="H58" s="8" t="s">
        <v>281</v>
      </c>
    </row>
    <row r="59" spans="1:8">
      <c r="A59" s="18" t="s">
        <v>105</v>
      </c>
      <c r="B59" s="14" t="s">
        <v>39</v>
      </c>
      <c r="C59" s="20" t="s">
        <v>25</v>
      </c>
      <c r="D59" s="7" t="str">
        <f>VLOOKUP(C59,Sheet2!A:B,2,0)</f>
        <v>70 - No power</v>
      </c>
      <c r="E59" s="9"/>
      <c r="F59" s="25">
        <v>45647.7575462963</v>
      </c>
      <c r="G59" s="26">
        <v>45918</v>
      </c>
      <c r="H59" s="8" t="s">
        <v>281</v>
      </c>
    </row>
    <row r="60" spans="1:8">
      <c r="A60" s="18" t="s">
        <v>106</v>
      </c>
      <c r="B60" s="14" t="s">
        <v>39</v>
      </c>
      <c r="C60" s="20" t="s">
        <v>25</v>
      </c>
      <c r="D60" s="7" t="str">
        <f>VLOOKUP(C60,Sheet2!A:B,2,0)</f>
        <v>70 - No power</v>
      </c>
      <c r="E60" s="9"/>
      <c r="F60" s="25">
        <v>45579.631898148102</v>
      </c>
      <c r="G60" s="26">
        <v>45918</v>
      </c>
      <c r="H60" s="8" t="s">
        <v>281</v>
      </c>
    </row>
    <row r="61" spans="1:8">
      <c r="A61" s="18" t="s">
        <v>107</v>
      </c>
      <c r="B61" s="14" t="s">
        <v>39</v>
      </c>
      <c r="C61" s="20" t="s">
        <v>25</v>
      </c>
      <c r="D61" s="7" t="str">
        <f>VLOOKUP(C61,Sheet2!A:B,2,0)</f>
        <v>70 - No power</v>
      </c>
      <c r="E61" s="9"/>
      <c r="F61" s="25">
        <v>45501.105624999997</v>
      </c>
      <c r="G61" s="26">
        <v>45918</v>
      </c>
      <c r="H61" s="8" t="s">
        <v>281</v>
      </c>
    </row>
    <row r="62" spans="1:8">
      <c r="A62" s="18" t="s">
        <v>108</v>
      </c>
      <c r="B62" s="14" t="s">
        <v>39</v>
      </c>
      <c r="C62" s="20" t="s">
        <v>25</v>
      </c>
      <c r="D62" s="7" t="str">
        <f>VLOOKUP(C62,Sheet2!A:B,2,0)</f>
        <v>70 - No power</v>
      </c>
      <c r="E62" s="9"/>
      <c r="F62" s="25">
        <v>45390.659756944398</v>
      </c>
      <c r="G62" s="26">
        <v>45918</v>
      </c>
      <c r="H62" s="8" t="s">
        <v>281</v>
      </c>
    </row>
    <row r="63" spans="1:8">
      <c r="A63" s="18" t="s">
        <v>109</v>
      </c>
      <c r="B63" s="14" t="s">
        <v>48</v>
      </c>
      <c r="C63" s="20" t="s">
        <v>25</v>
      </c>
      <c r="D63" s="7" t="str">
        <f>VLOOKUP(C63,Sheet2!A:B,2,0)</f>
        <v>70 - No power</v>
      </c>
      <c r="E63" s="9"/>
      <c r="F63" s="25">
        <v>45644.636793981503</v>
      </c>
      <c r="G63" s="26">
        <v>45918</v>
      </c>
      <c r="H63" s="8" t="s">
        <v>281</v>
      </c>
    </row>
    <row r="64" spans="1:8">
      <c r="A64" s="18" t="s">
        <v>110</v>
      </c>
      <c r="B64" s="14" t="s">
        <v>48</v>
      </c>
      <c r="C64" s="20" t="s">
        <v>25</v>
      </c>
      <c r="D64" s="7" t="str">
        <f>VLOOKUP(C64,Sheet2!A:B,2,0)</f>
        <v>70 - No power</v>
      </c>
      <c r="E64" s="9"/>
      <c r="F64" s="25">
        <v>45161.553912037001</v>
      </c>
      <c r="G64" s="26">
        <v>45918</v>
      </c>
      <c r="H64" s="8" t="s">
        <v>281</v>
      </c>
    </row>
    <row r="65" spans="1:8">
      <c r="A65" s="18" t="s">
        <v>111</v>
      </c>
      <c r="B65" s="14" t="s">
        <v>48</v>
      </c>
      <c r="C65" s="20" t="s">
        <v>25</v>
      </c>
      <c r="D65" s="7" t="str">
        <f>VLOOKUP(C65,Sheet2!A:B,2,0)</f>
        <v>70 - No power</v>
      </c>
      <c r="E65" s="9"/>
      <c r="F65" s="25">
        <v>45644.582812499997</v>
      </c>
      <c r="G65" s="26">
        <v>45918</v>
      </c>
      <c r="H65" s="8" t="s">
        <v>281</v>
      </c>
    </row>
    <row r="66" spans="1:8">
      <c r="A66" s="18" t="s">
        <v>112</v>
      </c>
      <c r="B66" s="14" t="s">
        <v>48</v>
      </c>
      <c r="C66" s="20" t="s">
        <v>16</v>
      </c>
      <c r="D66" s="7" t="str">
        <f>VLOOKUP(C66,Sheet2!A:B,2,0)</f>
        <v>25 - HDMI failure</v>
      </c>
      <c r="E66" s="9"/>
      <c r="F66" s="25">
        <v>45428.568842592598</v>
      </c>
      <c r="G66" s="26">
        <v>45918</v>
      </c>
      <c r="H66" s="8" t="s">
        <v>281</v>
      </c>
    </row>
    <row r="67" spans="1:8">
      <c r="A67" s="18" t="s">
        <v>113</v>
      </c>
      <c r="B67" s="14" t="s">
        <v>48</v>
      </c>
      <c r="C67" s="20" t="s">
        <v>34</v>
      </c>
      <c r="D67" s="7" t="str">
        <f>VLOOKUP(C67,Sheet2!A:B,2,0)</f>
        <v>156 - KEY failure</v>
      </c>
      <c r="E67" s="9"/>
      <c r="F67" s="25">
        <v>45338.758148148103</v>
      </c>
      <c r="G67" s="26">
        <v>45918</v>
      </c>
      <c r="H67" s="8" t="s">
        <v>281</v>
      </c>
    </row>
    <row r="68" spans="1:8">
      <c r="A68" s="18" t="s">
        <v>114</v>
      </c>
      <c r="B68" s="14" t="s">
        <v>48</v>
      </c>
      <c r="C68" s="20" t="s">
        <v>34</v>
      </c>
      <c r="D68" s="7" t="str">
        <f>VLOOKUP(C68,Sheet2!A:B,2,0)</f>
        <v>156 - KEY failure</v>
      </c>
      <c r="E68" s="9"/>
      <c r="F68" s="25">
        <v>45393.685196759303</v>
      </c>
      <c r="G68" s="26">
        <v>45918</v>
      </c>
      <c r="H68" s="8" t="s">
        <v>281</v>
      </c>
    </row>
    <row r="69" spans="1:8">
      <c r="A69" s="18" t="s">
        <v>115</v>
      </c>
      <c r="B69" s="14" t="s">
        <v>48</v>
      </c>
      <c r="C69" s="20" t="s">
        <v>34</v>
      </c>
      <c r="D69" s="7" t="str">
        <f>VLOOKUP(C69,Sheet2!A:B,2,0)</f>
        <v>156 - KEY failure</v>
      </c>
      <c r="E69" s="9"/>
      <c r="F69" s="25">
        <v>45467.684247685203</v>
      </c>
      <c r="G69" s="26">
        <v>45918</v>
      </c>
      <c r="H69" s="8" t="s">
        <v>281</v>
      </c>
    </row>
    <row r="70" spans="1:8">
      <c r="A70" s="18" t="s">
        <v>116</v>
      </c>
      <c r="B70" s="14" t="s">
        <v>48</v>
      </c>
      <c r="C70" s="20" t="s">
        <v>34</v>
      </c>
      <c r="D70" s="7" t="str">
        <f>VLOOKUP(C70,Sheet2!A:B,2,0)</f>
        <v>156 - KEY failure</v>
      </c>
      <c r="E70" s="9"/>
      <c r="F70" s="25">
        <v>45700.6222569444</v>
      </c>
      <c r="G70" s="26">
        <v>45918</v>
      </c>
      <c r="H70" s="8" t="s">
        <v>281</v>
      </c>
    </row>
    <row r="71" spans="1:8">
      <c r="A71" s="18" t="s">
        <v>117</v>
      </c>
      <c r="B71" s="14" t="s">
        <v>48</v>
      </c>
      <c r="C71" s="20" t="s">
        <v>24</v>
      </c>
      <c r="D71" s="7" t="str">
        <f>VLOOKUP(C71,Sheet2!A:B,2,0)</f>
        <v xml:space="preserve">23 - USB failure </v>
      </c>
      <c r="E71" s="9"/>
      <c r="F71" s="25">
        <v>45394.776562500003</v>
      </c>
      <c r="G71" s="26">
        <v>45918</v>
      </c>
      <c r="H71" s="8" t="s">
        <v>281</v>
      </c>
    </row>
    <row r="72" spans="1:8">
      <c r="A72" s="18" t="s">
        <v>118</v>
      </c>
      <c r="B72" s="14" t="s">
        <v>48</v>
      </c>
      <c r="C72" s="20" t="s">
        <v>24</v>
      </c>
      <c r="D72" s="7" t="str">
        <f>VLOOKUP(C72,Sheet2!A:B,2,0)</f>
        <v xml:space="preserve">23 - USB failure </v>
      </c>
      <c r="E72" s="9"/>
      <c r="F72" s="25">
        <v>45485.580949074101</v>
      </c>
      <c r="G72" s="26">
        <v>45918</v>
      </c>
      <c r="H72" s="8" t="s">
        <v>281</v>
      </c>
    </row>
    <row r="73" spans="1:8">
      <c r="A73" s="18" t="s">
        <v>119</v>
      </c>
      <c r="B73" s="14" t="s">
        <v>48</v>
      </c>
      <c r="C73" s="20" t="s">
        <v>24</v>
      </c>
      <c r="D73" s="7" t="str">
        <f>VLOOKUP(C73,Sheet2!A:B,2,0)</f>
        <v xml:space="preserve">23 - USB failure </v>
      </c>
      <c r="E73" s="9"/>
      <c r="F73" s="25">
        <v>45428.568842592598</v>
      </c>
      <c r="G73" s="26">
        <v>45918</v>
      </c>
      <c r="H73" s="8" t="s">
        <v>281</v>
      </c>
    </row>
    <row r="74" spans="1:8">
      <c r="A74" s="18" t="s">
        <v>120</v>
      </c>
      <c r="B74" s="14" t="s">
        <v>48</v>
      </c>
      <c r="C74" s="20" t="s">
        <v>42</v>
      </c>
      <c r="D74" s="7" t="str">
        <f>VLOOKUP(C74,Sheet2!A:B,2,0)</f>
        <v>121 - booting failure</v>
      </c>
      <c r="E74" s="9"/>
      <c r="F74" s="25">
        <v>45771.454664351797</v>
      </c>
      <c r="G74" s="26">
        <v>45918</v>
      </c>
      <c r="H74" s="8" t="s">
        <v>281</v>
      </c>
    </row>
    <row r="75" spans="1:8">
      <c r="A75" s="18" t="s">
        <v>121</v>
      </c>
      <c r="B75" s="14" t="s">
        <v>48</v>
      </c>
      <c r="C75" s="20" t="s">
        <v>42</v>
      </c>
      <c r="D75" s="7" t="str">
        <f>VLOOKUP(C75,Sheet2!A:B,2,0)</f>
        <v>121 - booting failure</v>
      </c>
      <c r="E75" s="9"/>
      <c r="F75" s="25">
        <v>45359.667523148099</v>
      </c>
      <c r="G75" s="26">
        <v>45918</v>
      </c>
      <c r="H75" s="8" t="s">
        <v>281</v>
      </c>
    </row>
    <row r="76" spans="1:8">
      <c r="A76" s="18" t="s">
        <v>122</v>
      </c>
      <c r="B76" s="14" t="s">
        <v>48</v>
      </c>
      <c r="C76" s="20" t="s">
        <v>42</v>
      </c>
      <c r="D76" s="7" t="str">
        <f>VLOOKUP(C76,Sheet2!A:B,2,0)</f>
        <v>121 - booting failure</v>
      </c>
      <c r="E76" s="9"/>
      <c r="F76" s="25">
        <v>45772.944826388899</v>
      </c>
      <c r="G76" s="26">
        <v>45918</v>
      </c>
      <c r="H76" s="8" t="s">
        <v>281</v>
      </c>
    </row>
    <row r="77" spans="1:8">
      <c r="A77" s="18" t="s">
        <v>123</v>
      </c>
      <c r="B77" s="14" t="s">
        <v>48</v>
      </c>
      <c r="C77" s="20" t="s">
        <v>26</v>
      </c>
      <c r="D77" s="7" t="str">
        <f>VLOOKUP(C77,Sheet2!A:B,2,0)</f>
        <v>140 - TV Screen failure</v>
      </c>
      <c r="E77" s="9"/>
      <c r="F77" s="25">
        <v>45768.679108796299</v>
      </c>
      <c r="G77" s="26">
        <v>45918</v>
      </c>
      <c r="H77" s="8" t="s">
        <v>281</v>
      </c>
    </row>
    <row r="78" spans="1:8">
      <c r="A78" s="18" t="s">
        <v>124</v>
      </c>
      <c r="B78" s="14" t="s">
        <v>48</v>
      </c>
      <c r="C78" s="20" t="s">
        <v>29</v>
      </c>
      <c r="D78" s="7" t="str">
        <f>VLOOKUP(C78,Sheet2!A:B,2,0)</f>
        <v>147 - SKB authorization failure</v>
      </c>
      <c r="E78" s="9"/>
      <c r="F78" s="25">
        <v>45761.712175925903</v>
      </c>
      <c r="G78" s="26">
        <v>45918</v>
      </c>
      <c r="H78" s="8" t="s">
        <v>281</v>
      </c>
    </row>
    <row r="79" spans="1:8">
      <c r="A79" s="18" t="s">
        <v>125</v>
      </c>
      <c r="B79" s="14" t="s">
        <v>48</v>
      </c>
      <c r="C79" s="20" t="s">
        <v>47</v>
      </c>
      <c r="D79" s="7" t="str">
        <f>VLOOKUP(C79,Sheet2!A:B,2,0)</f>
        <v>144 - IR receive failure</v>
      </c>
      <c r="E79" s="9"/>
      <c r="F79" s="25">
        <v>45772.944826388899</v>
      </c>
      <c r="G79" s="26">
        <v>45918</v>
      </c>
      <c r="H79" s="8" t="s">
        <v>281</v>
      </c>
    </row>
    <row r="80" spans="1:8">
      <c r="A80" s="18" t="s">
        <v>126</v>
      </c>
      <c r="B80" s="14" t="s">
        <v>48</v>
      </c>
      <c r="C80" s="20" t="s">
        <v>25</v>
      </c>
      <c r="D80" s="7" t="str">
        <f>VLOOKUP(C80,Sheet2!A:B,2,0)</f>
        <v>70 - No power</v>
      </c>
      <c r="E80" s="9"/>
      <c r="F80" s="25">
        <v>45460.656273148103</v>
      </c>
      <c r="G80" s="26">
        <v>45918</v>
      </c>
      <c r="H80" s="8" t="s">
        <v>281</v>
      </c>
    </row>
    <row r="81" spans="1:8">
      <c r="A81" s="18" t="s">
        <v>127</v>
      </c>
      <c r="B81" s="14" t="s">
        <v>48</v>
      </c>
      <c r="C81" s="20" t="s">
        <v>22</v>
      </c>
      <c r="D81" s="7" t="str">
        <f>VLOOKUP(C81,Sheet2!A:B,2,0)</f>
        <v>100 - Ehternet connection failure</v>
      </c>
      <c r="E81" s="9"/>
      <c r="F81" s="25">
        <v>45390.659756944398</v>
      </c>
      <c r="G81" s="26">
        <v>45918</v>
      </c>
      <c r="H81" s="8" t="s">
        <v>281</v>
      </c>
    </row>
    <row r="82" spans="1:8">
      <c r="A82" s="18" t="s">
        <v>127</v>
      </c>
      <c r="B82" s="14" t="s">
        <v>48</v>
      </c>
      <c r="C82" s="20" t="s">
        <v>22</v>
      </c>
      <c r="D82" s="7" t="str">
        <f>VLOOKUP(C82,Sheet2!A:B,2,0)</f>
        <v>100 - Ehternet connection failure</v>
      </c>
      <c r="E82" s="9"/>
      <c r="F82" s="25">
        <v>45390.659756944398</v>
      </c>
      <c r="G82" s="26">
        <v>45918</v>
      </c>
      <c r="H82" s="8" t="s">
        <v>281</v>
      </c>
    </row>
    <row r="83" spans="1:8">
      <c r="A83" s="18" t="s">
        <v>128</v>
      </c>
      <c r="B83" s="14" t="s">
        <v>48</v>
      </c>
      <c r="C83" s="20" t="s">
        <v>22</v>
      </c>
      <c r="D83" s="7" t="str">
        <f>VLOOKUP(C83,Sheet2!A:B,2,0)</f>
        <v>100 - Ehternet connection failure</v>
      </c>
      <c r="E83" s="9"/>
      <c r="F83" s="25">
        <v>45553.9387615741</v>
      </c>
      <c r="G83" s="26">
        <v>45918</v>
      </c>
      <c r="H83" s="8" t="s">
        <v>281</v>
      </c>
    </row>
    <row r="84" spans="1:8">
      <c r="A84" s="18" t="s">
        <v>129</v>
      </c>
      <c r="B84" s="14" t="s">
        <v>48</v>
      </c>
      <c r="C84" s="20" t="s">
        <v>22</v>
      </c>
      <c r="D84" s="7" t="str">
        <f>VLOOKUP(C84,Sheet2!A:B,2,0)</f>
        <v>100 - Ehternet connection failure</v>
      </c>
      <c r="E84" s="9"/>
      <c r="F84" s="25">
        <v>45730.718113425901</v>
      </c>
      <c r="G84" s="26">
        <v>45918</v>
      </c>
      <c r="H84" s="8" t="s">
        <v>281</v>
      </c>
    </row>
    <row r="85" spans="1:8">
      <c r="A85" s="18" t="s">
        <v>130</v>
      </c>
      <c r="B85" s="14" t="s">
        <v>48</v>
      </c>
      <c r="C85" s="20" t="s">
        <v>22</v>
      </c>
      <c r="D85" s="7" t="str">
        <f>VLOOKUP(C85,Sheet2!A:B,2,0)</f>
        <v>100 - Ehternet connection failure</v>
      </c>
      <c r="E85" s="9"/>
      <c r="F85" s="25">
        <v>45196.740405092598</v>
      </c>
      <c r="G85" s="26">
        <v>45918</v>
      </c>
      <c r="H85" s="8" t="s">
        <v>281</v>
      </c>
    </row>
    <row r="86" spans="1:8">
      <c r="A86" s="18" t="s">
        <v>131</v>
      </c>
      <c r="B86" s="14" t="s">
        <v>48</v>
      </c>
      <c r="C86" s="20" t="s">
        <v>22</v>
      </c>
      <c r="D86" s="7" t="str">
        <f>VLOOKUP(C86,Sheet2!A:B,2,0)</f>
        <v>100 - Ehternet connection failure</v>
      </c>
      <c r="E86" s="9"/>
      <c r="F86" s="25">
        <v>45791.956631944398</v>
      </c>
      <c r="G86" s="26">
        <v>45918</v>
      </c>
      <c r="H86" s="8" t="s">
        <v>281</v>
      </c>
    </row>
    <row r="87" spans="1:8">
      <c r="A87" s="18" t="s">
        <v>132</v>
      </c>
      <c r="B87" s="14" t="s">
        <v>48</v>
      </c>
      <c r="C87" s="20" t="s">
        <v>42</v>
      </c>
      <c r="D87" s="7" t="str">
        <f>VLOOKUP(C87,Sheet2!A:B,2,0)</f>
        <v>121 - booting failure</v>
      </c>
      <c r="E87" s="9"/>
      <c r="F87" s="25">
        <v>45485.450254629599</v>
      </c>
      <c r="G87" s="26">
        <v>45918</v>
      </c>
      <c r="H87" s="8" t="s">
        <v>281</v>
      </c>
    </row>
    <row r="88" spans="1:8">
      <c r="A88" s="18" t="s">
        <v>133</v>
      </c>
      <c r="B88" s="14" t="s">
        <v>48</v>
      </c>
      <c r="C88" s="20" t="s">
        <v>31</v>
      </c>
      <c r="D88" s="7" t="str">
        <f>VLOOKUP(C88,Sheet2!A:B,2,0)</f>
        <v>10 - LED failure</v>
      </c>
      <c r="E88" s="9"/>
      <c r="F88" s="25">
        <v>45859.377048611103</v>
      </c>
      <c r="G88" s="26">
        <v>45918</v>
      </c>
      <c r="H88" s="8" t="s">
        <v>281</v>
      </c>
    </row>
    <row r="89" spans="1:8">
      <c r="A89" s="18" t="s">
        <v>134</v>
      </c>
      <c r="B89" s="14" t="s">
        <v>48</v>
      </c>
      <c r="C89" s="20" t="s">
        <v>31</v>
      </c>
      <c r="D89" s="7" t="str">
        <f>VLOOKUP(C89,Sheet2!A:B,2,0)</f>
        <v>10 - LED failure</v>
      </c>
      <c r="E89" s="9"/>
      <c r="F89" s="25">
        <v>45859.377048611103</v>
      </c>
      <c r="G89" s="26">
        <v>45918</v>
      </c>
      <c r="H89" s="8" t="s">
        <v>281</v>
      </c>
    </row>
    <row r="90" spans="1:8">
      <c r="A90" s="18" t="s">
        <v>135</v>
      </c>
      <c r="B90" s="14" t="s">
        <v>48</v>
      </c>
      <c r="C90" s="20" t="s">
        <v>31</v>
      </c>
      <c r="D90" s="7" t="str">
        <f>VLOOKUP(C90,Sheet2!A:B,2,0)</f>
        <v>10 - LED failure</v>
      </c>
      <c r="E90" s="9"/>
      <c r="F90" s="25">
        <v>45859.377048611103</v>
      </c>
      <c r="G90" s="26">
        <v>45918</v>
      </c>
      <c r="H90" s="8" t="s">
        <v>281</v>
      </c>
    </row>
    <row r="91" spans="1:8">
      <c r="A91" s="18" t="s">
        <v>136</v>
      </c>
      <c r="B91" s="14" t="s">
        <v>48</v>
      </c>
      <c r="C91" s="20" t="s">
        <v>31</v>
      </c>
      <c r="D91" s="7" t="str">
        <f>VLOOKUP(C91,Sheet2!A:B,2,0)</f>
        <v>10 - LED failure</v>
      </c>
      <c r="E91" s="9"/>
      <c r="F91" s="25">
        <v>45859.377048611103</v>
      </c>
      <c r="G91" s="26">
        <v>45918</v>
      </c>
      <c r="H91" s="8" t="s">
        <v>281</v>
      </c>
    </row>
    <row r="92" spans="1:8">
      <c r="A92" s="18" t="s">
        <v>137</v>
      </c>
      <c r="B92" s="14" t="s">
        <v>48</v>
      </c>
      <c r="C92" s="20" t="s">
        <v>31</v>
      </c>
      <c r="D92" s="7" t="str">
        <f>VLOOKUP(C92,Sheet2!A:B,2,0)</f>
        <v>10 - LED failure</v>
      </c>
      <c r="E92" s="9"/>
      <c r="F92" s="25">
        <v>45859.377048611103</v>
      </c>
      <c r="G92" s="26">
        <v>45918</v>
      </c>
      <c r="H92" s="8" t="s">
        <v>281</v>
      </c>
    </row>
    <row r="93" spans="1:8" s="12" customFormat="1">
      <c r="A93" s="18" t="s">
        <v>138</v>
      </c>
      <c r="B93" s="14" t="s">
        <v>48</v>
      </c>
      <c r="C93" s="20" t="s">
        <v>31</v>
      </c>
      <c r="D93" s="7" t="str">
        <f>VLOOKUP(C93,Sheet2!A:B,2,0)</f>
        <v>10 - LED failure</v>
      </c>
      <c r="E93" s="9"/>
      <c r="F93" s="25">
        <v>45859.377048611103</v>
      </c>
      <c r="G93" s="26">
        <v>45918</v>
      </c>
      <c r="H93" s="8" t="s">
        <v>281</v>
      </c>
    </row>
    <row r="94" spans="1:8" s="12" customFormat="1">
      <c r="A94" s="18" t="s">
        <v>139</v>
      </c>
      <c r="B94" s="14" t="s">
        <v>48</v>
      </c>
      <c r="C94" s="20" t="s">
        <v>31</v>
      </c>
      <c r="D94" s="7" t="str">
        <f>VLOOKUP(C94,Sheet2!A:B,2,0)</f>
        <v>10 - LED failure</v>
      </c>
      <c r="E94" s="9"/>
      <c r="F94" s="25">
        <v>45859.377048611103</v>
      </c>
      <c r="G94" s="26">
        <v>45918</v>
      </c>
      <c r="H94" s="8" t="s">
        <v>281</v>
      </c>
    </row>
    <row r="95" spans="1:8" s="12" customFormat="1">
      <c r="A95" s="18" t="s">
        <v>140</v>
      </c>
      <c r="B95" s="14" t="s">
        <v>48</v>
      </c>
      <c r="C95" s="20" t="s">
        <v>31</v>
      </c>
      <c r="D95" s="7" t="str">
        <f>VLOOKUP(C95,Sheet2!A:B,2,0)</f>
        <v>10 - LED failure</v>
      </c>
      <c r="E95" s="9"/>
      <c r="F95" s="25">
        <v>45859.377048611103</v>
      </c>
      <c r="G95" s="26">
        <v>45918</v>
      </c>
      <c r="H95" s="8" t="s">
        <v>281</v>
      </c>
    </row>
    <row r="96" spans="1:8" s="12" customFormat="1">
      <c r="A96" s="18" t="s">
        <v>141</v>
      </c>
      <c r="B96" s="14" t="s">
        <v>48</v>
      </c>
      <c r="C96" s="20" t="s">
        <v>31</v>
      </c>
      <c r="D96" s="7" t="str">
        <f>VLOOKUP(C96,Sheet2!A:B,2,0)</f>
        <v>10 - LED failure</v>
      </c>
      <c r="E96" s="9"/>
      <c r="F96" s="25">
        <v>45859.377048611103</v>
      </c>
      <c r="G96" s="26">
        <v>45918</v>
      </c>
      <c r="H96" s="8" t="s">
        <v>281</v>
      </c>
    </row>
    <row r="97" spans="1:8" s="12" customFormat="1">
      <c r="A97" s="18" t="s">
        <v>142</v>
      </c>
      <c r="B97" s="14" t="s">
        <v>48</v>
      </c>
      <c r="C97" s="20" t="s">
        <v>31</v>
      </c>
      <c r="D97" s="7" t="str">
        <f>VLOOKUP(C97,Sheet2!A:B,2,0)</f>
        <v>10 - LED failure</v>
      </c>
      <c r="E97" s="9"/>
      <c r="F97" s="25">
        <v>45859.377048611103</v>
      </c>
      <c r="G97" s="26">
        <v>45918</v>
      </c>
      <c r="H97" s="8" t="s">
        <v>281</v>
      </c>
    </row>
    <row r="98" spans="1:8" s="12" customFormat="1">
      <c r="A98" s="18" t="s">
        <v>143</v>
      </c>
      <c r="B98" s="14" t="s">
        <v>48</v>
      </c>
      <c r="C98" s="20" t="s">
        <v>44</v>
      </c>
      <c r="D98" s="7" t="str">
        <f>VLOOKUP(C98,Sheet2!A:B,2,0)</f>
        <v>122 - system reset failure</v>
      </c>
      <c r="E98" s="9"/>
      <c r="F98" s="25">
        <v>45772.944826388899</v>
      </c>
      <c r="G98" s="26">
        <v>45918</v>
      </c>
      <c r="H98" s="8" t="s">
        <v>281</v>
      </c>
    </row>
    <row r="99" spans="1:8" s="12" customFormat="1">
      <c r="A99" s="18" t="s">
        <v>144</v>
      </c>
      <c r="B99" s="14" t="s">
        <v>48</v>
      </c>
      <c r="C99" s="20" t="s">
        <v>47</v>
      </c>
      <c r="D99" s="7" t="str">
        <f>VLOOKUP(C99,Sheet2!A:B,2,0)</f>
        <v>144 - IR receive failure</v>
      </c>
      <c r="E99" s="9"/>
      <c r="F99" s="25">
        <v>45362.719537037003</v>
      </c>
      <c r="G99" s="26">
        <v>45918</v>
      </c>
      <c r="H99" s="8" t="s">
        <v>281</v>
      </c>
    </row>
    <row r="100" spans="1:8" s="12" customFormat="1">
      <c r="A100" s="18" t="s">
        <v>145</v>
      </c>
      <c r="B100" s="14" t="s">
        <v>48</v>
      </c>
      <c r="C100" s="20" t="s">
        <v>24</v>
      </c>
      <c r="D100" s="7" t="str">
        <f>VLOOKUP(C100,Sheet2!A:B,2,0)</f>
        <v xml:space="preserve">23 - USB failure </v>
      </c>
      <c r="E100" s="9"/>
      <c r="F100" s="25">
        <v>45390.659756944398</v>
      </c>
      <c r="G100" s="26">
        <v>45918</v>
      </c>
      <c r="H100" s="8" t="s">
        <v>281</v>
      </c>
    </row>
    <row r="101" spans="1:8" s="12" customFormat="1">
      <c r="A101" s="18" t="s">
        <v>146</v>
      </c>
      <c r="B101" s="14" t="s">
        <v>48</v>
      </c>
      <c r="C101" s="20" t="s">
        <v>22</v>
      </c>
      <c r="D101" s="7" t="str">
        <f>VLOOKUP(C101,Sheet2!A:B,2,0)</f>
        <v>100 - Ehternet connection failure</v>
      </c>
      <c r="E101" s="9"/>
      <c r="F101" s="25">
        <v>45199.145937499998</v>
      </c>
      <c r="G101" s="26">
        <v>45918</v>
      </c>
      <c r="H101" s="8" t="s">
        <v>281</v>
      </c>
    </row>
    <row r="102" spans="1:8" s="12" customFormat="1">
      <c r="A102" s="18" t="s">
        <v>128</v>
      </c>
      <c r="B102" s="14" t="s">
        <v>48</v>
      </c>
      <c r="C102" s="20" t="s">
        <v>22</v>
      </c>
      <c r="D102" s="7" t="str">
        <f>VLOOKUP(C102,Sheet2!A:B,2,0)</f>
        <v>100 - Ehternet connection failure</v>
      </c>
      <c r="E102" s="9"/>
      <c r="F102" s="25">
        <v>45553.9387615741</v>
      </c>
      <c r="G102" s="26">
        <v>45918</v>
      </c>
      <c r="H102" s="8" t="s">
        <v>281</v>
      </c>
    </row>
    <row r="103" spans="1:8" s="12" customFormat="1">
      <c r="A103" s="18" t="s">
        <v>147</v>
      </c>
      <c r="B103" s="14" t="s">
        <v>48</v>
      </c>
      <c r="C103" s="20" t="s">
        <v>22</v>
      </c>
      <c r="D103" s="7" t="str">
        <f>VLOOKUP(C103,Sheet2!A:B,2,0)</f>
        <v>100 - Ehternet connection failure</v>
      </c>
      <c r="E103" s="9"/>
      <c r="F103" s="25">
        <v>45771.454664351797</v>
      </c>
      <c r="G103" s="26">
        <v>45918</v>
      </c>
      <c r="H103" s="8" t="s">
        <v>281</v>
      </c>
    </row>
    <row r="104" spans="1:8" s="12" customFormat="1">
      <c r="A104" s="18" t="s">
        <v>131</v>
      </c>
      <c r="B104" s="14" t="s">
        <v>48</v>
      </c>
      <c r="C104" s="20" t="s">
        <v>16</v>
      </c>
      <c r="D104" s="7" t="str">
        <f>VLOOKUP(C104,Sheet2!A:B,2,0)</f>
        <v>25 - HDMI failure</v>
      </c>
      <c r="E104" s="9"/>
      <c r="F104" s="25">
        <v>45791.956631944398</v>
      </c>
      <c r="G104" s="26">
        <v>45918</v>
      </c>
      <c r="H104" s="8" t="s">
        <v>281</v>
      </c>
    </row>
    <row r="105" spans="1:8" s="12" customFormat="1">
      <c r="A105" s="19" t="s">
        <v>126</v>
      </c>
      <c r="B105" s="14" t="s">
        <v>48</v>
      </c>
      <c r="C105" s="22" t="s">
        <v>25</v>
      </c>
      <c r="D105" s="7" t="str">
        <f>VLOOKUP(C105,Sheet2!A:B,2,0)</f>
        <v>70 - No power</v>
      </c>
      <c r="E105" s="9"/>
      <c r="F105" s="25">
        <v>45460.656273148103</v>
      </c>
      <c r="G105" s="26">
        <v>45918</v>
      </c>
      <c r="H105" s="8" t="s">
        <v>281</v>
      </c>
    </row>
    <row r="106" spans="1:8" s="12" customFormat="1">
      <c r="A106" s="19" t="s">
        <v>148</v>
      </c>
      <c r="B106" s="14" t="s">
        <v>48</v>
      </c>
      <c r="C106" s="22" t="s">
        <v>25</v>
      </c>
      <c r="D106" s="7" t="str">
        <f>VLOOKUP(C106,Sheet2!A:B,2,0)</f>
        <v>70 - No power</v>
      </c>
      <c r="E106" s="9"/>
      <c r="F106" s="25">
        <v>45456.693680555603</v>
      </c>
      <c r="G106" s="26">
        <v>45918</v>
      </c>
      <c r="H106" s="8" t="s">
        <v>281</v>
      </c>
    </row>
    <row r="107" spans="1:8" s="12" customFormat="1">
      <c r="A107" s="19" t="s">
        <v>149</v>
      </c>
      <c r="B107" s="14" t="s">
        <v>48</v>
      </c>
      <c r="C107" s="20" t="s">
        <v>25</v>
      </c>
      <c r="D107" s="7" t="str">
        <f>VLOOKUP(C107,Sheet2!A:B,2,0)</f>
        <v>70 - No power</v>
      </c>
      <c r="E107" s="9"/>
      <c r="F107" s="25">
        <v>45161.553912037001</v>
      </c>
      <c r="G107" s="26">
        <v>45918</v>
      </c>
      <c r="H107" s="8" t="s">
        <v>281</v>
      </c>
    </row>
    <row r="108" spans="1:8" s="12" customFormat="1">
      <c r="A108" s="18" t="s">
        <v>150</v>
      </c>
      <c r="B108" s="14" t="s">
        <v>48</v>
      </c>
      <c r="C108" s="21" t="s">
        <v>25</v>
      </c>
      <c r="D108" s="7" t="str">
        <f>VLOOKUP(C108,Sheet2!A:B,2,0)</f>
        <v>70 - No power</v>
      </c>
      <c r="E108" s="9"/>
      <c r="F108" s="25">
        <v>45762.746076388903</v>
      </c>
      <c r="G108" s="26">
        <v>45918</v>
      </c>
      <c r="H108" s="8" t="s">
        <v>281</v>
      </c>
    </row>
    <row r="109" spans="1:8" s="12" customFormat="1">
      <c r="A109" s="18" t="s">
        <v>151</v>
      </c>
      <c r="B109" s="14" t="s">
        <v>48</v>
      </c>
      <c r="C109" s="21" t="s">
        <v>25</v>
      </c>
      <c r="D109" s="7" t="str">
        <f>VLOOKUP(C109,Sheet2!A:B,2,0)</f>
        <v>70 - No power</v>
      </c>
      <c r="E109" s="9"/>
      <c r="F109" s="25">
        <v>45390.659756944398</v>
      </c>
      <c r="G109" s="26">
        <v>45918</v>
      </c>
      <c r="H109" s="8" t="s">
        <v>281</v>
      </c>
    </row>
    <row r="110" spans="1:8" s="12" customFormat="1">
      <c r="A110" s="18" t="s">
        <v>152</v>
      </c>
      <c r="B110" s="14" t="s">
        <v>48</v>
      </c>
      <c r="C110" s="21" t="s">
        <v>25</v>
      </c>
      <c r="D110" s="7" t="str">
        <f>VLOOKUP(C110,Sheet2!A:B,2,0)</f>
        <v>70 - No power</v>
      </c>
      <c r="E110" s="9"/>
      <c r="F110" s="25">
        <v>45196.740405092598</v>
      </c>
      <c r="G110" s="26">
        <v>45918</v>
      </c>
      <c r="H110" s="8" t="s">
        <v>281</v>
      </c>
    </row>
    <row r="111" spans="1:8" s="12" customFormat="1">
      <c r="A111" s="18" t="s">
        <v>153</v>
      </c>
      <c r="B111" s="14" t="s">
        <v>48</v>
      </c>
      <c r="C111" s="21" t="s">
        <v>25</v>
      </c>
      <c r="D111" s="7" t="str">
        <f>VLOOKUP(C111,Sheet2!A:B,2,0)</f>
        <v>70 - No power</v>
      </c>
      <c r="E111" s="9"/>
      <c r="F111" s="25">
        <v>45456.693680555603</v>
      </c>
      <c r="G111" s="26">
        <v>45918</v>
      </c>
      <c r="H111" s="8" t="s">
        <v>281</v>
      </c>
    </row>
    <row r="112" spans="1:8" s="12" customFormat="1">
      <c r="A112" s="18" t="s">
        <v>154</v>
      </c>
      <c r="B112" s="14" t="s">
        <v>48</v>
      </c>
      <c r="C112" s="21" t="s">
        <v>25</v>
      </c>
      <c r="D112" s="7" t="str">
        <f>VLOOKUP(C112,Sheet2!A:B,2,0)</f>
        <v>70 - No power</v>
      </c>
      <c r="E112" s="9"/>
      <c r="F112" s="25">
        <v>45219.898368055598</v>
      </c>
      <c r="G112" s="26">
        <v>45918</v>
      </c>
      <c r="H112" s="8" t="s">
        <v>281</v>
      </c>
    </row>
    <row r="113" spans="1:8">
      <c r="A113" s="18" t="s">
        <v>155</v>
      </c>
      <c r="B113" s="14" t="s">
        <v>48</v>
      </c>
      <c r="C113" s="21" t="s">
        <v>34</v>
      </c>
      <c r="D113" s="7" t="str">
        <f>VLOOKUP(C113,Sheet2!A:B,2,0)</f>
        <v>156 - KEY failure</v>
      </c>
      <c r="E113" s="9"/>
      <c r="F113" s="25">
        <v>45456.693680555603</v>
      </c>
      <c r="G113" s="26">
        <v>45918</v>
      </c>
      <c r="H113" s="8" t="s">
        <v>281</v>
      </c>
    </row>
    <row r="114" spans="1:8">
      <c r="A114" s="18" t="s">
        <v>156</v>
      </c>
      <c r="B114" s="14" t="s">
        <v>48</v>
      </c>
      <c r="C114" s="21" t="s">
        <v>34</v>
      </c>
      <c r="D114" s="7" t="str">
        <f>VLOOKUP(C114,Sheet2!A:B,2,0)</f>
        <v>156 - KEY failure</v>
      </c>
      <c r="E114" s="9"/>
      <c r="F114" s="25">
        <v>45219.898368055598</v>
      </c>
      <c r="G114" s="26">
        <v>45918</v>
      </c>
      <c r="H114" s="8" t="s">
        <v>281</v>
      </c>
    </row>
    <row r="115" spans="1:8">
      <c r="A115" s="18" t="s">
        <v>157</v>
      </c>
      <c r="B115" s="14" t="s">
        <v>48</v>
      </c>
      <c r="C115" s="21" t="s">
        <v>16</v>
      </c>
      <c r="D115" s="7" t="str">
        <f>VLOOKUP(C115,Sheet2!A:B,2,0)</f>
        <v>25 - HDMI failure</v>
      </c>
      <c r="E115" s="9"/>
      <c r="F115" s="25">
        <v>45346.8730208333</v>
      </c>
      <c r="G115" s="26">
        <v>45918</v>
      </c>
      <c r="H115" s="8" t="s">
        <v>281</v>
      </c>
    </row>
    <row r="116" spans="1:8">
      <c r="A116" s="18" t="s">
        <v>158</v>
      </c>
      <c r="B116" s="14" t="s">
        <v>48</v>
      </c>
      <c r="C116" s="21" t="s">
        <v>16</v>
      </c>
      <c r="D116" s="7" t="str">
        <f>VLOOKUP(C116,Sheet2!A:B,2,0)</f>
        <v>25 - HDMI failure</v>
      </c>
      <c r="E116" s="9"/>
      <c r="F116" s="25">
        <v>45525.430162037002</v>
      </c>
      <c r="G116" s="26">
        <v>45918</v>
      </c>
      <c r="H116" s="8" t="s">
        <v>281</v>
      </c>
    </row>
    <row r="117" spans="1:8">
      <c r="A117" s="18" t="s">
        <v>159</v>
      </c>
      <c r="B117" s="14" t="s">
        <v>48</v>
      </c>
      <c r="C117" s="21" t="s">
        <v>16</v>
      </c>
      <c r="D117" s="7" t="str">
        <f>VLOOKUP(C117,Sheet2!A:B,2,0)</f>
        <v>25 - HDMI failure</v>
      </c>
      <c r="E117" s="9"/>
      <c r="F117" s="25">
        <v>45772.944826388899</v>
      </c>
      <c r="G117" s="26">
        <v>45918</v>
      </c>
      <c r="H117" s="8" t="s">
        <v>281</v>
      </c>
    </row>
    <row r="118" spans="1:8">
      <c r="A118" s="18" t="s">
        <v>160</v>
      </c>
      <c r="B118" s="14" t="s">
        <v>48</v>
      </c>
      <c r="C118" s="21" t="s">
        <v>22</v>
      </c>
      <c r="D118" s="7" t="str">
        <f>VLOOKUP(C118,Sheet2!A:B,2,0)</f>
        <v>100 - Ehternet connection failure</v>
      </c>
      <c r="E118" s="9"/>
      <c r="F118" s="25">
        <v>45525.430162037002</v>
      </c>
      <c r="G118" s="26">
        <v>45918</v>
      </c>
      <c r="H118" s="8" t="s">
        <v>281</v>
      </c>
    </row>
    <row r="119" spans="1:8">
      <c r="A119" s="18" t="s">
        <v>161</v>
      </c>
      <c r="B119" s="14" t="s">
        <v>48</v>
      </c>
      <c r="C119" s="21" t="s">
        <v>22</v>
      </c>
      <c r="D119" s="7" t="str">
        <f>VLOOKUP(C119,Sheet2!A:B,2,0)</f>
        <v>100 - Ehternet connection failure</v>
      </c>
      <c r="E119" s="9"/>
      <c r="F119" s="25">
        <v>45341.740995370397</v>
      </c>
      <c r="G119" s="26">
        <v>45918</v>
      </c>
      <c r="H119" s="8" t="s">
        <v>281</v>
      </c>
    </row>
    <row r="120" spans="1:8">
      <c r="A120" s="18" t="s">
        <v>162</v>
      </c>
      <c r="B120" s="14" t="s">
        <v>48</v>
      </c>
      <c r="C120" s="21" t="s">
        <v>22</v>
      </c>
      <c r="D120" s="7" t="str">
        <f>VLOOKUP(C120,Sheet2!A:B,2,0)</f>
        <v>100 - Ehternet connection failure</v>
      </c>
      <c r="E120" s="9"/>
      <c r="F120" s="25">
        <v>45467.684247685203</v>
      </c>
      <c r="G120" s="26">
        <v>45918</v>
      </c>
      <c r="H120" s="8" t="s">
        <v>281</v>
      </c>
    </row>
    <row r="121" spans="1:8">
      <c r="A121" s="18" t="s">
        <v>163</v>
      </c>
      <c r="B121" s="14" t="s">
        <v>48</v>
      </c>
      <c r="C121" s="21" t="s">
        <v>22</v>
      </c>
      <c r="D121" s="7" t="str">
        <f>VLOOKUP(C121,Sheet2!A:B,2,0)</f>
        <v>100 - Ehternet connection failure</v>
      </c>
      <c r="E121" s="9"/>
      <c r="F121" s="25">
        <v>45456.693680555603</v>
      </c>
      <c r="G121" s="26">
        <v>45918</v>
      </c>
      <c r="H121" s="8" t="s">
        <v>281</v>
      </c>
    </row>
    <row r="122" spans="1:8">
      <c r="A122" s="18" t="s">
        <v>164</v>
      </c>
      <c r="B122" s="14" t="s">
        <v>48</v>
      </c>
      <c r="C122" s="21" t="s">
        <v>22</v>
      </c>
      <c r="D122" s="7" t="str">
        <f>VLOOKUP(C122,Sheet2!A:B,2,0)</f>
        <v>100 - Ehternet connection failure</v>
      </c>
      <c r="E122" s="9"/>
      <c r="F122" s="25">
        <v>45772.944826388899</v>
      </c>
      <c r="G122" s="26">
        <v>45918</v>
      </c>
      <c r="H122" s="8" t="s">
        <v>281</v>
      </c>
    </row>
    <row r="123" spans="1:8">
      <c r="A123" s="18" t="s">
        <v>165</v>
      </c>
      <c r="B123" s="14" t="s">
        <v>48</v>
      </c>
      <c r="C123" s="21" t="s">
        <v>22</v>
      </c>
      <c r="D123" s="7" t="str">
        <f>VLOOKUP(C123,Sheet2!A:B,2,0)</f>
        <v>100 - Ehternet connection failure</v>
      </c>
      <c r="E123" s="9"/>
      <c r="F123" s="25">
        <v>45428.568842592598</v>
      </c>
      <c r="G123" s="26">
        <v>45918</v>
      </c>
      <c r="H123" s="8" t="s">
        <v>281</v>
      </c>
    </row>
    <row r="124" spans="1:8">
      <c r="A124" s="18" t="s">
        <v>166</v>
      </c>
      <c r="B124" s="14" t="s">
        <v>48</v>
      </c>
      <c r="C124" s="21" t="s">
        <v>22</v>
      </c>
      <c r="D124" s="7" t="str">
        <f>VLOOKUP(C124,Sheet2!A:B,2,0)</f>
        <v>100 - Ehternet connection failure</v>
      </c>
      <c r="E124" s="9"/>
      <c r="F124" s="25">
        <v>45488.678680555597</v>
      </c>
      <c r="G124" s="26">
        <v>45918</v>
      </c>
      <c r="H124" s="8" t="s">
        <v>281</v>
      </c>
    </row>
    <row r="125" spans="1:8">
      <c r="A125" s="18" t="s">
        <v>167</v>
      </c>
      <c r="B125" s="14" t="s">
        <v>48</v>
      </c>
      <c r="C125" s="21" t="s">
        <v>22</v>
      </c>
      <c r="D125" s="7" t="str">
        <f>VLOOKUP(C125,Sheet2!A:B,2,0)</f>
        <v>100 - Ehternet connection failure</v>
      </c>
      <c r="E125" s="9"/>
      <c r="F125" s="25">
        <v>45705.671238425901</v>
      </c>
      <c r="G125" s="26">
        <v>45918</v>
      </c>
      <c r="H125" s="8" t="s">
        <v>281</v>
      </c>
    </row>
    <row r="126" spans="1:8">
      <c r="A126" s="18" t="s">
        <v>168</v>
      </c>
      <c r="B126" s="14" t="s">
        <v>48</v>
      </c>
      <c r="C126" s="21" t="s">
        <v>22</v>
      </c>
      <c r="D126" s="7" t="str">
        <f>VLOOKUP(C126,Sheet2!A:B,2,0)</f>
        <v>100 - Ehternet connection failure</v>
      </c>
      <c r="E126" s="9"/>
      <c r="F126" s="25">
        <v>45269.697534722203</v>
      </c>
      <c r="G126" s="26">
        <v>45918</v>
      </c>
      <c r="H126" s="8" t="s">
        <v>281</v>
      </c>
    </row>
    <row r="127" spans="1:8">
      <c r="A127" s="18" t="s">
        <v>169</v>
      </c>
      <c r="B127" s="14" t="s">
        <v>48</v>
      </c>
      <c r="C127" s="21" t="s">
        <v>22</v>
      </c>
      <c r="D127" s="7" t="str">
        <f>VLOOKUP(C127,Sheet2!A:B,2,0)</f>
        <v>100 - Ehternet connection failure</v>
      </c>
      <c r="E127" s="9"/>
      <c r="F127" s="25">
        <v>45768.679108796299</v>
      </c>
      <c r="G127" s="26">
        <v>45918</v>
      </c>
      <c r="H127" s="8" t="s">
        <v>281</v>
      </c>
    </row>
    <row r="128" spans="1:8">
      <c r="A128" s="18" t="s">
        <v>130</v>
      </c>
      <c r="B128" s="14" t="s">
        <v>48</v>
      </c>
      <c r="C128" s="21" t="s">
        <v>22</v>
      </c>
      <c r="D128" s="7" t="str">
        <f>VLOOKUP(C128,Sheet2!A:B,2,0)</f>
        <v>100 - Ehternet connection failure</v>
      </c>
      <c r="E128" s="9"/>
      <c r="F128" s="25">
        <v>45196.740405092598</v>
      </c>
      <c r="G128" s="26">
        <v>45918</v>
      </c>
      <c r="H128" s="8" t="s">
        <v>281</v>
      </c>
    </row>
    <row r="129" spans="1:8">
      <c r="A129" s="18" t="s">
        <v>170</v>
      </c>
      <c r="B129" s="14" t="s">
        <v>48</v>
      </c>
      <c r="C129" s="21" t="s">
        <v>31</v>
      </c>
      <c r="D129" s="7" t="str">
        <f>VLOOKUP(C129,Sheet2!A:B,2,0)</f>
        <v>10 - LED failure</v>
      </c>
      <c r="E129" s="9"/>
      <c r="F129" s="25">
        <v>45320.635497685202</v>
      </c>
      <c r="G129" s="26">
        <v>45918</v>
      </c>
      <c r="H129" s="8" t="s">
        <v>281</v>
      </c>
    </row>
    <row r="130" spans="1:8">
      <c r="A130" s="18" t="s">
        <v>171</v>
      </c>
      <c r="B130" s="14" t="s">
        <v>48</v>
      </c>
      <c r="C130" s="21" t="s">
        <v>31</v>
      </c>
      <c r="D130" s="7" t="str">
        <f>VLOOKUP(C130,Sheet2!A:B,2,0)</f>
        <v>10 - LED failure</v>
      </c>
      <c r="E130" s="9"/>
      <c r="F130" s="25">
        <v>45425.651481481502</v>
      </c>
      <c r="G130" s="26">
        <v>45918</v>
      </c>
      <c r="H130" s="8" t="s">
        <v>281</v>
      </c>
    </row>
    <row r="131" spans="1:8">
      <c r="A131" s="18" t="s">
        <v>172</v>
      </c>
      <c r="B131" s="14" t="s">
        <v>48</v>
      </c>
      <c r="C131" s="21" t="s">
        <v>31</v>
      </c>
      <c r="D131" s="7" t="str">
        <f>VLOOKUP(C131,Sheet2!A:B,2,0)</f>
        <v>10 - LED failure</v>
      </c>
      <c r="E131" s="9"/>
      <c r="F131" s="25">
        <v>45365.710659722201</v>
      </c>
      <c r="G131" s="26">
        <v>45918</v>
      </c>
      <c r="H131" s="8" t="s">
        <v>281</v>
      </c>
    </row>
    <row r="132" spans="1:8">
      <c r="A132" s="18" t="s">
        <v>173</v>
      </c>
      <c r="B132" s="14" t="s">
        <v>48</v>
      </c>
      <c r="C132" s="21" t="s">
        <v>31</v>
      </c>
      <c r="D132" s="7" t="str">
        <f>VLOOKUP(C132,Sheet2!A:B,2,0)</f>
        <v>10 - LED failure</v>
      </c>
      <c r="E132" s="9"/>
      <c r="F132" s="25">
        <v>45371.466087963003</v>
      </c>
      <c r="G132" s="26">
        <v>45918</v>
      </c>
      <c r="H132" s="8" t="s">
        <v>281</v>
      </c>
    </row>
    <row r="133" spans="1:8">
      <c r="A133" s="18" t="s">
        <v>174</v>
      </c>
      <c r="B133" s="14" t="s">
        <v>48</v>
      </c>
      <c r="C133" s="21" t="s">
        <v>31</v>
      </c>
      <c r="D133" s="7" t="str">
        <f>VLOOKUP(C133,Sheet2!A:B,2,0)</f>
        <v>10 - LED failure</v>
      </c>
      <c r="E133" s="9"/>
      <c r="F133" s="25">
        <v>45371.466087963003</v>
      </c>
      <c r="G133" s="26">
        <v>45918</v>
      </c>
      <c r="H133" s="8" t="s">
        <v>281</v>
      </c>
    </row>
    <row r="134" spans="1:8">
      <c r="A134" s="18" t="s">
        <v>175</v>
      </c>
      <c r="B134" s="14" t="s">
        <v>48</v>
      </c>
      <c r="C134" s="21" t="s">
        <v>31</v>
      </c>
      <c r="D134" s="7" t="str">
        <f>VLOOKUP(C134,Sheet2!A:B,2,0)</f>
        <v>10 - LED failure</v>
      </c>
      <c r="E134" s="9"/>
      <c r="F134" s="25">
        <v>45516.657754629603</v>
      </c>
      <c r="G134" s="26">
        <v>45918</v>
      </c>
      <c r="H134" s="8" t="s">
        <v>281</v>
      </c>
    </row>
    <row r="135" spans="1:8">
      <c r="A135" s="18" t="s">
        <v>176</v>
      </c>
      <c r="B135" s="14" t="s">
        <v>48</v>
      </c>
      <c r="C135" s="21" t="s">
        <v>31</v>
      </c>
      <c r="D135" s="7" t="str">
        <f>VLOOKUP(C135,Sheet2!A:B,2,0)</f>
        <v>10 - LED failure</v>
      </c>
      <c r="E135" s="9"/>
      <c r="F135" s="25">
        <v>45791.956631944398</v>
      </c>
      <c r="G135" s="26">
        <v>45918</v>
      </c>
      <c r="H135" s="8" t="s">
        <v>281</v>
      </c>
    </row>
    <row r="136" spans="1:8">
      <c r="A136" s="18" t="s">
        <v>177</v>
      </c>
      <c r="B136" s="14" t="s">
        <v>48</v>
      </c>
      <c r="C136" s="21" t="s">
        <v>31</v>
      </c>
      <c r="D136" s="7" t="str">
        <f>VLOOKUP(C136,Sheet2!A:B,2,0)</f>
        <v>10 - LED failure</v>
      </c>
      <c r="E136" s="9"/>
      <c r="F136" s="25">
        <v>45393.685196759303</v>
      </c>
      <c r="G136" s="26">
        <v>45918</v>
      </c>
      <c r="H136" s="8" t="s">
        <v>281</v>
      </c>
    </row>
    <row r="137" spans="1:8">
      <c r="A137" s="18" t="s">
        <v>178</v>
      </c>
      <c r="B137" s="14" t="s">
        <v>48</v>
      </c>
      <c r="C137" s="21" t="s">
        <v>31</v>
      </c>
      <c r="D137" s="7" t="str">
        <f>VLOOKUP(C137,Sheet2!A:B,2,0)</f>
        <v>10 - LED failure</v>
      </c>
      <c r="E137" s="9"/>
      <c r="F137" s="25">
        <v>45338.758148148103</v>
      </c>
      <c r="G137" s="26">
        <v>45918</v>
      </c>
      <c r="H137" s="8" t="s">
        <v>281</v>
      </c>
    </row>
    <row r="138" spans="1:8">
      <c r="A138" s="18" t="s">
        <v>179</v>
      </c>
      <c r="B138" s="14" t="s">
        <v>48</v>
      </c>
      <c r="C138" s="21" t="s">
        <v>31</v>
      </c>
      <c r="D138" s="7" t="str">
        <f>VLOOKUP(C138,Sheet2!A:B,2,0)</f>
        <v>10 - LED failure</v>
      </c>
      <c r="E138" s="9"/>
      <c r="F138" s="25">
        <v>45346.8730208333</v>
      </c>
      <c r="G138" s="26">
        <v>45918</v>
      </c>
      <c r="H138" s="8" t="s">
        <v>281</v>
      </c>
    </row>
    <row r="139" spans="1:8">
      <c r="A139" s="18" t="s">
        <v>180</v>
      </c>
      <c r="B139" s="14" t="s">
        <v>48</v>
      </c>
      <c r="C139" s="21" t="s">
        <v>31</v>
      </c>
      <c r="D139" s="7" t="str">
        <f>VLOOKUP(C139,Sheet2!A:B,2,0)</f>
        <v>10 - LED failure</v>
      </c>
      <c r="E139" s="9"/>
      <c r="F139" s="25">
        <v>45425.651481481502</v>
      </c>
      <c r="G139" s="26">
        <v>45918</v>
      </c>
      <c r="H139" s="8" t="s">
        <v>281</v>
      </c>
    </row>
    <row r="140" spans="1:8">
      <c r="A140" s="18" t="s">
        <v>181</v>
      </c>
      <c r="B140" s="14" t="s">
        <v>48</v>
      </c>
      <c r="C140" s="21" t="s">
        <v>31</v>
      </c>
      <c r="D140" s="7" t="str">
        <f>VLOOKUP(C140,Sheet2!A:B,2,0)</f>
        <v>10 - LED failure</v>
      </c>
      <c r="E140" s="9"/>
      <c r="F140" s="25">
        <v>45558.671284722201</v>
      </c>
      <c r="G140" s="26">
        <v>45918</v>
      </c>
      <c r="H140" s="8" t="s">
        <v>281</v>
      </c>
    </row>
    <row r="141" spans="1:8">
      <c r="A141" s="18" t="s">
        <v>182</v>
      </c>
      <c r="B141" s="14" t="s">
        <v>48</v>
      </c>
      <c r="C141" s="21" t="s">
        <v>31</v>
      </c>
      <c r="D141" s="7" t="str">
        <f>VLOOKUP(C141,Sheet2!A:B,2,0)</f>
        <v>10 - LED failure</v>
      </c>
      <c r="E141" s="9"/>
      <c r="F141" s="25">
        <v>45428.568842592598</v>
      </c>
      <c r="G141" s="26">
        <v>45918</v>
      </c>
      <c r="H141" s="8" t="s">
        <v>281</v>
      </c>
    </row>
    <row r="142" spans="1:8">
      <c r="A142" s="18" t="s">
        <v>183</v>
      </c>
      <c r="B142" s="14" t="s">
        <v>48</v>
      </c>
      <c r="C142" s="21" t="s">
        <v>31</v>
      </c>
      <c r="D142" s="7" t="str">
        <f>VLOOKUP(C142,Sheet2!A:B,2,0)</f>
        <v>10 - LED failure</v>
      </c>
      <c r="E142" s="9"/>
      <c r="F142" s="25">
        <v>45365.710659722201</v>
      </c>
      <c r="G142" s="26">
        <v>45918</v>
      </c>
      <c r="H142" s="8" t="s">
        <v>281</v>
      </c>
    </row>
    <row r="143" spans="1:8">
      <c r="A143" s="18" t="s">
        <v>184</v>
      </c>
      <c r="B143" s="14" t="s">
        <v>48</v>
      </c>
      <c r="C143" s="21" t="s">
        <v>31</v>
      </c>
      <c r="D143" s="7" t="str">
        <f>VLOOKUP(C143,Sheet2!A:B,2,0)</f>
        <v>10 - LED failure</v>
      </c>
      <c r="E143" s="9"/>
      <c r="F143" s="25">
        <v>45462.649953703702</v>
      </c>
      <c r="G143" s="26">
        <v>45918</v>
      </c>
      <c r="H143" s="8" t="s">
        <v>281</v>
      </c>
    </row>
    <row r="144" spans="1:8">
      <c r="A144" s="18" t="s">
        <v>185</v>
      </c>
      <c r="B144" s="14" t="s">
        <v>48</v>
      </c>
      <c r="C144" s="21" t="s">
        <v>31</v>
      </c>
      <c r="D144" s="7" t="str">
        <f>VLOOKUP(C144,Sheet2!A:B,2,0)</f>
        <v>10 - LED failure</v>
      </c>
      <c r="E144" s="9"/>
      <c r="F144" s="25">
        <v>45390.659756944398</v>
      </c>
      <c r="G144" s="26">
        <v>45918</v>
      </c>
      <c r="H144" s="8" t="s">
        <v>281</v>
      </c>
    </row>
    <row r="145" spans="1:8">
      <c r="A145" s="18" t="s">
        <v>186</v>
      </c>
      <c r="B145" s="14" t="s">
        <v>48</v>
      </c>
      <c r="C145" s="21" t="s">
        <v>31</v>
      </c>
      <c r="D145" s="7" t="str">
        <f>VLOOKUP(C145,Sheet2!A:B,2,0)</f>
        <v>10 - LED failure</v>
      </c>
      <c r="E145" s="9"/>
      <c r="F145" s="25">
        <v>45338.758148148103</v>
      </c>
      <c r="G145" s="26">
        <v>45918</v>
      </c>
      <c r="H145" s="8" t="s">
        <v>281</v>
      </c>
    </row>
    <row r="146" spans="1:8">
      <c r="A146" s="18" t="s">
        <v>187</v>
      </c>
      <c r="B146" s="14" t="s">
        <v>48</v>
      </c>
      <c r="C146" s="21" t="s">
        <v>31</v>
      </c>
      <c r="D146" s="7" t="str">
        <f>VLOOKUP(C146,Sheet2!A:B,2,0)</f>
        <v>10 - LED failure</v>
      </c>
      <c r="E146" s="9"/>
      <c r="F146" s="25">
        <v>45359.667523148099</v>
      </c>
      <c r="G146" s="26">
        <v>45918</v>
      </c>
      <c r="H146" s="8" t="s">
        <v>281</v>
      </c>
    </row>
    <row r="147" spans="1:8">
      <c r="A147" s="18" t="s">
        <v>188</v>
      </c>
      <c r="B147" s="14" t="s">
        <v>48</v>
      </c>
      <c r="C147" s="21" t="s">
        <v>31</v>
      </c>
      <c r="D147" s="7" t="str">
        <f>VLOOKUP(C147,Sheet2!A:B,2,0)</f>
        <v>10 - LED failure</v>
      </c>
      <c r="E147" s="9"/>
      <c r="F147" s="25">
        <v>45390.659756944398</v>
      </c>
      <c r="G147" s="26">
        <v>45918</v>
      </c>
      <c r="H147" s="8" t="s">
        <v>281</v>
      </c>
    </row>
    <row r="148" spans="1:8">
      <c r="A148" s="18" t="s">
        <v>189</v>
      </c>
      <c r="B148" s="14" t="s">
        <v>48</v>
      </c>
      <c r="C148" s="21" t="s">
        <v>31</v>
      </c>
      <c r="D148" s="7" t="str">
        <f>VLOOKUP(C148,Sheet2!A:B,2,0)</f>
        <v>10 - LED failure</v>
      </c>
      <c r="E148" s="9"/>
      <c r="F148" s="25">
        <v>45516.657754629603</v>
      </c>
      <c r="G148" s="26">
        <v>45918</v>
      </c>
      <c r="H148" s="8" t="s">
        <v>281</v>
      </c>
    </row>
    <row r="149" spans="1:8">
      <c r="A149" s="18" t="s">
        <v>190</v>
      </c>
      <c r="B149" s="14" t="s">
        <v>48</v>
      </c>
      <c r="C149" s="21" t="s">
        <v>31</v>
      </c>
      <c r="D149" s="7" t="str">
        <f>VLOOKUP(C149,Sheet2!A:B,2,0)</f>
        <v>10 - LED failure</v>
      </c>
      <c r="E149" s="9"/>
      <c r="F149" s="25">
        <v>45428.568842592598</v>
      </c>
      <c r="G149" s="26">
        <v>45918</v>
      </c>
      <c r="H149" s="8" t="s">
        <v>281</v>
      </c>
    </row>
    <row r="150" spans="1:8">
      <c r="A150" s="18" t="s">
        <v>191</v>
      </c>
      <c r="B150" s="14" t="s">
        <v>48</v>
      </c>
      <c r="C150" s="21" t="s">
        <v>31</v>
      </c>
      <c r="D150" s="7" t="str">
        <f>VLOOKUP(C150,Sheet2!A:B,2,0)</f>
        <v>10 - LED failure</v>
      </c>
      <c r="E150" s="9"/>
      <c r="F150" s="25">
        <v>45791.956631944398</v>
      </c>
      <c r="G150" s="26">
        <v>45918</v>
      </c>
      <c r="H150" s="8" t="s">
        <v>281</v>
      </c>
    </row>
    <row r="151" spans="1:8">
      <c r="A151" s="18" t="s">
        <v>192</v>
      </c>
      <c r="B151" s="14" t="s">
        <v>48</v>
      </c>
      <c r="C151" s="21" t="s">
        <v>31</v>
      </c>
      <c r="D151" s="7" t="str">
        <f>VLOOKUP(C151,Sheet2!A:B,2,0)</f>
        <v>10 - LED failure</v>
      </c>
      <c r="E151" s="9"/>
      <c r="F151" s="25">
        <v>45365.710659722201</v>
      </c>
      <c r="G151" s="26">
        <v>45918</v>
      </c>
      <c r="H151" s="8" t="s">
        <v>281</v>
      </c>
    </row>
    <row r="152" spans="1:8">
      <c r="A152" s="18" t="s">
        <v>193</v>
      </c>
      <c r="B152" s="14" t="s">
        <v>48</v>
      </c>
      <c r="C152" s="21" t="s">
        <v>31</v>
      </c>
      <c r="D152" s="7" t="str">
        <f>VLOOKUP(C152,Sheet2!A:B,2,0)</f>
        <v>10 - LED failure</v>
      </c>
      <c r="E152" s="9"/>
      <c r="F152" s="25">
        <v>45344.693368055603</v>
      </c>
      <c r="G152" s="26">
        <v>45918</v>
      </c>
      <c r="H152" s="8" t="s">
        <v>281</v>
      </c>
    </row>
    <row r="153" spans="1:8">
      <c r="A153" s="18" t="s">
        <v>194</v>
      </c>
      <c r="B153" s="14" t="s">
        <v>48</v>
      </c>
      <c r="C153" s="21" t="s">
        <v>31</v>
      </c>
      <c r="D153" s="7" t="str">
        <f>VLOOKUP(C153,Sheet2!A:B,2,0)</f>
        <v>10 - LED failure</v>
      </c>
      <c r="E153" s="9"/>
      <c r="F153" s="25">
        <v>45425.651481481502</v>
      </c>
      <c r="G153" s="26">
        <v>45918</v>
      </c>
      <c r="H153" s="8" t="s">
        <v>281</v>
      </c>
    </row>
    <row r="154" spans="1:8">
      <c r="A154" s="18" t="s">
        <v>195</v>
      </c>
      <c r="B154" s="14" t="s">
        <v>48</v>
      </c>
      <c r="C154" s="21" t="s">
        <v>31</v>
      </c>
      <c r="D154" s="7" t="str">
        <f>VLOOKUP(C154,Sheet2!A:B,2,0)</f>
        <v>10 - LED failure</v>
      </c>
      <c r="E154" s="9"/>
      <c r="F154" s="25">
        <v>45394.776562500003</v>
      </c>
      <c r="G154" s="26">
        <v>45918</v>
      </c>
      <c r="H154" s="8" t="s">
        <v>281</v>
      </c>
    </row>
    <row r="155" spans="1:8">
      <c r="A155" s="18" t="s">
        <v>196</v>
      </c>
      <c r="B155" s="14" t="s">
        <v>48</v>
      </c>
      <c r="C155" s="21" t="s">
        <v>31</v>
      </c>
      <c r="D155" s="7" t="str">
        <f>VLOOKUP(C155,Sheet2!A:B,2,0)</f>
        <v>10 - LED failure</v>
      </c>
      <c r="E155" s="9"/>
      <c r="F155" s="25">
        <v>45346.8730208333</v>
      </c>
      <c r="G155" s="26">
        <v>45918</v>
      </c>
      <c r="H155" s="8" t="s">
        <v>281</v>
      </c>
    </row>
    <row r="156" spans="1:8">
      <c r="A156" s="18" t="s">
        <v>197</v>
      </c>
      <c r="B156" s="14" t="s">
        <v>48</v>
      </c>
      <c r="C156" s="21" t="s">
        <v>31</v>
      </c>
      <c r="D156" s="7" t="str">
        <f>VLOOKUP(C156,Sheet2!A:B,2,0)</f>
        <v>10 - LED failure</v>
      </c>
      <c r="E156" s="9"/>
      <c r="F156" s="25">
        <v>45371.466087963003</v>
      </c>
      <c r="G156" s="26">
        <v>45918</v>
      </c>
      <c r="H156" s="8" t="s">
        <v>281</v>
      </c>
    </row>
    <row r="157" spans="1:8">
      <c r="A157" s="18" t="s">
        <v>198</v>
      </c>
      <c r="B157" s="14" t="s">
        <v>48</v>
      </c>
      <c r="C157" s="21" t="s">
        <v>31</v>
      </c>
      <c r="D157" s="7" t="str">
        <f>VLOOKUP(C157,Sheet2!A:B,2,0)</f>
        <v>10 - LED failure</v>
      </c>
      <c r="E157" s="9"/>
      <c r="F157" s="25">
        <v>45390.659756944398</v>
      </c>
      <c r="G157" s="26">
        <v>45918</v>
      </c>
      <c r="H157" s="8" t="s">
        <v>281</v>
      </c>
    </row>
    <row r="158" spans="1:8">
      <c r="A158" s="18" t="s">
        <v>199</v>
      </c>
      <c r="B158" s="14" t="s">
        <v>48</v>
      </c>
      <c r="C158" s="21" t="s">
        <v>31</v>
      </c>
      <c r="D158" s="7" t="str">
        <f>VLOOKUP(C158,Sheet2!A:B,2,0)</f>
        <v>10 - LED failure</v>
      </c>
      <c r="E158" s="9"/>
      <c r="F158" s="25">
        <v>45371.466087963003</v>
      </c>
      <c r="G158" s="26">
        <v>45918</v>
      </c>
      <c r="H158" s="8" t="s">
        <v>281</v>
      </c>
    </row>
    <row r="159" spans="1:8">
      <c r="A159" s="18" t="s">
        <v>129</v>
      </c>
      <c r="B159" s="14" t="s">
        <v>48</v>
      </c>
      <c r="C159" s="21" t="s">
        <v>42</v>
      </c>
      <c r="D159" s="7" t="str">
        <f>VLOOKUP(C159,Sheet2!A:B,2,0)</f>
        <v>121 - booting failure</v>
      </c>
      <c r="E159" s="9"/>
      <c r="F159" s="25">
        <v>45730.718113425901</v>
      </c>
      <c r="G159" s="26">
        <v>45918</v>
      </c>
      <c r="H159" s="8" t="s">
        <v>281</v>
      </c>
    </row>
    <row r="160" spans="1:8">
      <c r="A160" s="18" t="s">
        <v>127</v>
      </c>
      <c r="B160" s="14" t="s">
        <v>48</v>
      </c>
      <c r="C160" s="21" t="s">
        <v>42</v>
      </c>
      <c r="D160" s="7" t="str">
        <f>VLOOKUP(C160,Sheet2!A:B,2,0)</f>
        <v>121 - booting failure</v>
      </c>
      <c r="E160" s="9"/>
      <c r="F160" s="25">
        <v>45390.659756944398</v>
      </c>
      <c r="G160" s="26">
        <v>45918</v>
      </c>
      <c r="H160" s="8" t="s">
        <v>281</v>
      </c>
    </row>
    <row r="161" spans="1:8">
      <c r="A161" s="18" t="s">
        <v>200</v>
      </c>
      <c r="B161" s="14" t="s">
        <v>48</v>
      </c>
      <c r="C161" s="21" t="s">
        <v>42</v>
      </c>
      <c r="D161" s="7" t="str">
        <f>VLOOKUP(C161,Sheet2!A:B,2,0)</f>
        <v>121 - booting failure</v>
      </c>
      <c r="E161" s="9"/>
      <c r="F161" s="25">
        <v>45796.7394444444</v>
      </c>
      <c r="G161" s="26">
        <v>45918</v>
      </c>
      <c r="H161" s="8" t="s">
        <v>281</v>
      </c>
    </row>
    <row r="162" spans="1:8">
      <c r="A162" s="18" t="s">
        <v>201</v>
      </c>
      <c r="B162" s="14" t="s">
        <v>48</v>
      </c>
      <c r="C162" s="21" t="s">
        <v>42</v>
      </c>
      <c r="D162" s="7" t="str">
        <f>VLOOKUP(C162,Sheet2!A:B,2,0)</f>
        <v>121 - booting failure</v>
      </c>
      <c r="E162" s="9"/>
      <c r="F162" s="25">
        <v>45796.7394444444</v>
      </c>
      <c r="G162" s="26">
        <v>45918</v>
      </c>
      <c r="H162" s="8" t="s">
        <v>281</v>
      </c>
    </row>
    <row r="163" spans="1:8">
      <c r="A163" s="18" t="s">
        <v>202</v>
      </c>
      <c r="B163" s="14" t="s">
        <v>48</v>
      </c>
      <c r="C163" s="21" t="s">
        <v>42</v>
      </c>
      <c r="D163" s="7" t="str">
        <f>VLOOKUP(C163,Sheet2!A:B,2,0)</f>
        <v>121 - booting failure</v>
      </c>
      <c r="E163" s="9"/>
      <c r="F163" s="25">
        <v>45772.944826388899</v>
      </c>
      <c r="G163" s="26">
        <v>45918</v>
      </c>
      <c r="H163" s="8" t="s">
        <v>281</v>
      </c>
    </row>
    <row r="164" spans="1:8">
      <c r="A164" s="18" t="s">
        <v>203</v>
      </c>
      <c r="B164" s="14" t="s">
        <v>48</v>
      </c>
      <c r="C164" s="21" t="s">
        <v>42</v>
      </c>
      <c r="D164" s="7" t="str">
        <f>VLOOKUP(C164,Sheet2!A:B,2,0)</f>
        <v>121 - booting failure</v>
      </c>
      <c r="E164" s="9"/>
      <c r="F164" s="25">
        <v>45584.575960648101</v>
      </c>
      <c r="G164" s="26">
        <v>45918</v>
      </c>
      <c r="H164" s="8" t="s">
        <v>281</v>
      </c>
    </row>
    <row r="165" spans="1:8">
      <c r="A165" s="18" t="s">
        <v>204</v>
      </c>
      <c r="B165" s="14" t="s">
        <v>48</v>
      </c>
      <c r="C165" s="21" t="s">
        <v>42</v>
      </c>
      <c r="D165" s="7" t="str">
        <f>VLOOKUP(C165,Sheet2!A:B,2,0)</f>
        <v>121 - booting failure</v>
      </c>
      <c r="E165" s="9"/>
      <c r="F165" s="25">
        <v>45456.693680555603</v>
      </c>
      <c r="G165" s="26">
        <v>45918</v>
      </c>
      <c r="H165" s="8" t="s">
        <v>281</v>
      </c>
    </row>
    <row r="166" spans="1:8">
      <c r="A166" s="18" t="s">
        <v>205</v>
      </c>
      <c r="B166" s="14" t="s">
        <v>48</v>
      </c>
      <c r="C166" s="21" t="s">
        <v>42</v>
      </c>
      <c r="D166" s="7" t="str">
        <f>VLOOKUP(C166,Sheet2!A:B,2,0)</f>
        <v>121 - booting failure</v>
      </c>
      <c r="E166" s="9"/>
      <c r="F166" s="25">
        <v>45315.856932870403</v>
      </c>
      <c r="G166" s="26">
        <v>45918</v>
      </c>
      <c r="H166" s="8" t="s">
        <v>281</v>
      </c>
    </row>
    <row r="167" spans="1:8">
      <c r="A167" s="18" t="s">
        <v>206</v>
      </c>
      <c r="B167" s="14" t="s">
        <v>48</v>
      </c>
      <c r="C167" s="21" t="s">
        <v>42</v>
      </c>
      <c r="D167" s="7" t="str">
        <f>VLOOKUP(C167,Sheet2!A:B,2,0)</f>
        <v>121 - booting failure</v>
      </c>
      <c r="E167" s="9"/>
      <c r="F167" s="25">
        <v>45394.776562500003</v>
      </c>
      <c r="G167" s="26">
        <v>45918</v>
      </c>
      <c r="H167" s="8" t="s">
        <v>281</v>
      </c>
    </row>
    <row r="168" spans="1:8">
      <c r="A168" s="18" t="s">
        <v>207</v>
      </c>
      <c r="B168" s="14" t="s">
        <v>48</v>
      </c>
      <c r="C168" s="21" t="s">
        <v>42</v>
      </c>
      <c r="D168" s="7" t="str">
        <f>VLOOKUP(C168,Sheet2!A:B,2,0)</f>
        <v>121 - booting failure</v>
      </c>
      <c r="E168" s="9"/>
      <c r="F168" s="25">
        <v>45584.575960648101</v>
      </c>
      <c r="G168" s="26">
        <v>45918</v>
      </c>
      <c r="H168" s="8" t="s">
        <v>281</v>
      </c>
    </row>
    <row r="169" spans="1:8">
      <c r="A169" s="18" t="s">
        <v>208</v>
      </c>
      <c r="B169" s="14" t="s">
        <v>48</v>
      </c>
      <c r="C169" s="21" t="s">
        <v>42</v>
      </c>
      <c r="D169" s="7" t="str">
        <f>VLOOKUP(C169,Sheet2!A:B,2,0)</f>
        <v>121 - booting failure</v>
      </c>
      <c r="E169" s="9"/>
      <c r="F169" s="25">
        <v>45647.7575462963</v>
      </c>
      <c r="G169" s="26">
        <v>45918</v>
      </c>
      <c r="H169" s="8" t="s">
        <v>281</v>
      </c>
    </row>
    <row r="170" spans="1:8">
      <c r="A170" s="18" t="s">
        <v>209</v>
      </c>
      <c r="B170" s="14" t="s">
        <v>48</v>
      </c>
      <c r="C170" s="21" t="s">
        <v>42</v>
      </c>
      <c r="D170" s="7" t="str">
        <f>VLOOKUP(C170,Sheet2!A:B,2,0)</f>
        <v>121 - booting failure</v>
      </c>
      <c r="E170" s="9"/>
      <c r="F170" s="25">
        <v>45705.671238425901</v>
      </c>
      <c r="G170" s="26">
        <v>45918</v>
      </c>
      <c r="H170" s="8" t="s">
        <v>281</v>
      </c>
    </row>
    <row r="171" spans="1:8">
      <c r="A171" s="18" t="s">
        <v>210</v>
      </c>
      <c r="B171" s="14" t="s">
        <v>48</v>
      </c>
      <c r="C171" s="21" t="s">
        <v>42</v>
      </c>
      <c r="D171" s="7" t="str">
        <f>VLOOKUP(C171,Sheet2!A:B,2,0)</f>
        <v>121 - booting failure</v>
      </c>
      <c r="E171" s="9"/>
      <c r="F171" s="25">
        <v>45744.645925925899</v>
      </c>
      <c r="G171" s="26">
        <v>45918</v>
      </c>
      <c r="H171" s="8" t="s">
        <v>281</v>
      </c>
    </row>
    <row r="172" spans="1:8">
      <c r="A172" s="18" t="s">
        <v>211</v>
      </c>
      <c r="B172" s="14" t="s">
        <v>48</v>
      </c>
      <c r="C172" s="21" t="s">
        <v>42</v>
      </c>
      <c r="D172" s="7" t="str">
        <f>VLOOKUP(C172,Sheet2!A:B,2,0)</f>
        <v>121 - booting failure</v>
      </c>
      <c r="E172" s="9"/>
      <c r="F172" s="25">
        <v>45485.580949074101</v>
      </c>
      <c r="G172" s="26">
        <v>45918</v>
      </c>
      <c r="H172" s="8" t="s">
        <v>281</v>
      </c>
    </row>
    <row r="173" spans="1:8">
      <c r="A173" s="18" t="s">
        <v>212</v>
      </c>
      <c r="B173" s="14" t="s">
        <v>48</v>
      </c>
      <c r="C173" s="21" t="s">
        <v>42</v>
      </c>
      <c r="D173" s="7" t="str">
        <f>VLOOKUP(C173,Sheet2!A:B,2,0)</f>
        <v>121 - booting failure</v>
      </c>
      <c r="E173" s="9"/>
      <c r="F173" s="25">
        <v>45338.758148148103</v>
      </c>
      <c r="G173" s="26">
        <v>45918</v>
      </c>
      <c r="H173" s="8" t="s">
        <v>281</v>
      </c>
    </row>
    <row r="174" spans="1:8">
      <c r="A174" s="18" t="s">
        <v>213</v>
      </c>
      <c r="B174" s="14" t="s">
        <v>48</v>
      </c>
      <c r="C174" s="21" t="s">
        <v>42</v>
      </c>
      <c r="D174" s="7" t="str">
        <f>VLOOKUP(C174,Sheet2!A:B,2,0)</f>
        <v>121 - booting failure</v>
      </c>
      <c r="E174" s="9"/>
      <c r="F174" s="25">
        <v>45584.575960648101</v>
      </c>
      <c r="G174" s="26">
        <v>45918</v>
      </c>
      <c r="H174" s="8" t="s">
        <v>281</v>
      </c>
    </row>
    <row r="175" spans="1:8">
      <c r="A175" s="18" t="s">
        <v>214</v>
      </c>
      <c r="B175" s="14" t="s">
        <v>48</v>
      </c>
      <c r="C175" s="21" t="s">
        <v>42</v>
      </c>
      <c r="D175" s="7" t="str">
        <f>VLOOKUP(C175,Sheet2!A:B,2,0)</f>
        <v>121 - booting failure</v>
      </c>
      <c r="E175" s="9"/>
      <c r="F175" s="25">
        <v>45517.873611111099</v>
      </c>
      <c r="G175" s="26">
        <v>45918</v>
      </c>
      <c r="H175" s="8" t="s">
        <v>281</v>
      </c>
    </row>
    <row r="176" spans="1:8">
      <c r="A176" s="18" t="s">
        <v>215</v>
      </c>
      <c r="B176" s="14" t="s">
        <v>48</v>
      </c>
      <c r="C176" s="21" t="s">
        <v>42</v>
      </c>
      <c r="D176" s="7" t="str">
        <f>VLOOKUP(C176,Sheet2!A:B,2,0)</f>
        <v>121 - booting failure</v>
      </c>
      <c r="E176" s="9"/>
      <c r="F176" s="25">
        <v>45470.072974536997</v>
      </c>
      <c r="G176" s="26">
        <v>45918</v>
      </c>
      <c r="H176" s="8" t="s">
        <v>281</v>
      </c>
    </row>
    <row r="177" spans="1:8">
      <c r="A177" s="18" t="s">
        <v>216</v>
      </c>
      <c r="B177" s="14" t="s">
        <v>48</v>
      </c>
      <c r="C177" s="21" t="s">
        <v>42</v>
      </c>
      <c r="D177" s="7" t="str">
        <f>VLOOKUP(C177,Sheet2!A:B,2,0)</f>
        <v>121 - booting failure</v>
      </c>
      <c r="E177" s="9"/>
      <c r="F177" s="25">
        <v>45462.649953703702</v>
      </c>
      <c r="G177" s="26">
        <v>45918</v>
      </c>
      <c r="H177" s="8" t="s">
        <v>281</v>
      </c>
    </row>
    <row r="178" spans="1:8">
      <c r="A178" s="18" t="s">
        <v>217</v>
      </c>
      <c r="B178" s="14" t="s">
        <v>48</v>
      </c>
      <c r="C178" s="21" t="s">
        <v>42</v>
      </c>
      <c r="D178" s="7" t="str">
        <f>VLOOKUP(C178,Sheet2!A:B,2,0)</f>
        <v>121 - booting failure</v>
      </c>
      <c r="E178" s="9"/>
      <c r="F178" s="25">
        <v>45460.656273148103</v>
      </c>
      <c r="G178" s="26">
        <v>45918</v>
      </c>
      <c r="H178" s="8" t="s">
        <v>281</v>
      </c>
    </row>
    <row r="179" spans="1:8">
      <c r="A179" s="18" t="s">
        <v>218</v>
      </c>
      <c r="B179" s="14" t="s">
        <v>48</v>
      </c>
      <c r="C179" s="21" t="s">
        <v>42</v>
      </c>
      <c r="D179" s="7" t="str">
        <f>VLOOKUP(C179,Sheet2!A:B,2,0)</f>
        <v>121 - booting failure</v>
      </c>
      <c r="E179" s="9"/>
      <c r="F179" s="25">
        <v>45267.547025462998</v>
      </c>
      <c r="G179" s="26">
        <v>45918</v>
      </c>
      <c r="H179" s="8" t="s">
        <v>281</v>
      </c>
    </row>
    <row r="180" spans="1:8">
      <c r="A180" s="18" t="s">
        <v>219</v>
      </c>
      <c r="B180" s="14" t="s">
        <v>48</v>
      </c>
      <c r="C180" s="21" t="s">
        <v>42</v>
      </c>
      <c r="D180" s="7" t="str">
        <f>VLOOKUP(C180,Sheet2!A:B,2,0)</f>
        <v>121 - booting failure</v>
      </c>
      <c r="E180" s="9"/>
      <c r="F180" s="25">
        <v>45591.759953703702</v>
      </c>
      <c r="G180" s="26">
        <v>45918</v>
      </c>
      <c r="H180" s="8" t="s">
        <v>281</v>
      </c>
    </row>
    <row r="181" spans="1:8">
      <c r="A181" s="18" t="s">
        <v>220</v>
      </c>
      <c r="B181" s="14" t="s">
        <v>48</v>
      </c>
      <c r="C181" s="21" t="s">
        <v>42</v>
      </c>
      <c r="D181" s="7" t="str">
        <f>VLOOKUP(C181,Sheet2!A:B,2,0)</f>
        <v>121 - booting failure</v>
      </c>
      <c r="E181" s="9"/>
      <c r="F181" s="25">
        <v>45791.956631944398</v>
      </c>
      <c r="G181" s="26">
        <v>45918</v>
      </c>
      <c r="H181" s="8" t="s">
        <v>281</v>
      </c>
    </row>
    <row r="182" spans="1:8">
      <c r="A182" s="18" t="s">
        <v>221</v>
      </c>
      <c r="B182" s="14" t="s">
        <v>48</v>
      </c>
      <c r="C182" s="21" t="s">
        <v>42</v>
      </c>
      <c r="D182" s="7" t="str">
        <f>VLOOKUP(C182,Sheet2!A:B,2,0)</f>
        <v>121 - booting failure</v>
      </c>
      <c r="E182" s="9"/>
      <c r="F182" s="25">
        <v>45485.580949074101</v>
      </c>
      <c r="G182" s="26">
        <v>45918</v>
      </c>
      <c r="H182" s="8" t="s">
        <v>281</v>
      </c>
    </row>
    <row r="183" spans="1:8">
      <c r="A183" s="18" t="s">
        <v>222</v>
      </c>
      <c r="B183" s="14" t="s">
        <v>48</v>
      </c>
      <c r="C183" s="21" t="s">
        <v>22</v>
      </c>
      <c r="D183" s="7" t="str">
        <f>VLOOKUP(C183,Sheet2!A:B,2,0)</f>
        <v>100 - Ehternet connection failure</v>
      </c>
      <c r="E183" s="9"/>
      <c r="F183" s="25">
        <v>45432.634872685201</v>
      </c>
      <c r="G183" s="26">
        <v>45918</v>
      </c>
      <c r="H183" s="8" t="s">
        <v>281</v>
      </c>
    </row>
    <row r="184" spans="1:8">
      <c r="A184" s="18" t="s">
        <v>223</v>
      </c>
      <c r="B184" s="14" t="s">
        <v>48</v>
      </c>
      <c r="C184" s="21" t="s">
        <v>22</v>
      </c>
      <c r="D184" s="7" t="str">
        <f>VLOOKUP(C184,Sheet2!A:B,2,0)</f>
        <v>100 - Ehternet connection failure</v>
      </c>
      <c r="E184" s="9"/>
      <c r="F184" s="25">
        <v>45559.766979166699</v>
      </c>
      <c r="G184" s="26">
        <v>45918</v>
      </c>
      <c r="H184" s="8" t="s">
        <v>281</v>
      </c>
    </row>
    <row r="185" spans="1:8">
      <c r="A185" s="18" t="s">
        <v>224</v>
      </c>
      <c r="B185" s="14" t="s">
        <v>48</v>
      </c>
      <c r="C185" s="21" t="s">
        <v>22</v>
      </c>
      <c r="D185" s="7" t="str">
        <f>VLOOKUP(C185,Sheet2!A:B,2,0)</f>
        <v>100 - Ehternet connection failure</v>
      </c>
      <c r="E185" s="9"/>
      <c r="F185" s="25">
        <v>45773.7257986111</v>
      </c>
      <c r="G185" s="26">
        <v>45918</v>
      </c>
      <c r="H185" s="8" t="s">
        <v>281</v>
      </c>
    </row>
    <row r="186" spans="1:8">
      <c r="A186" s="18" t="s">
        <v>225</v>
      </c>
      <c r="B186" s="14" t="s">
        <v>48</v>
      </c>
      <c r="C186" s="21" t="s">
        <v>22</v>
      </c>
      <c r="D186" s="7" t="str">
        <f>VLOOKUP(C186,Sheet2!A:B,2,0)</f>
        <v>100 - Ehternet connection failure</v>
      </c>
      <c r="E186" s="9"/>
      <c r="F186" s="25">
        <v>45558.671284722201</v>
      </c>
      <c r="G186" s="26">
        <v>45918</v>
      </c>
      <c r="H186" s="8" t="s">
        <v>281</v>
      </c>
    </row>
    <row r="187" spans="1:8">
      <c r="A187" s="18" t="s">
        <v>226</v>
      </c>
      <c r="B187" s="14" t="s">
        <v>48</v>
      </c>
      <c r="C187" s="21" t="s">
        <v>22</v>
      </c>
      <c r="D187" s="7" t="str">
        <f>VLOOKUP(C187,Sheet2!A:B,2,0)</f>
        <v>100 - Ehternet connection failure</v>
      </c>
      <c r="E187" s="9"/>
      <c r="F187" s="25">
        <v>45768.679108796299</v>
      </c>
      <c r="G187" s="26">
        <v>45918</v>
      </c>
      <c r="H187" s="8" t="s">
        <v>281</v>
      </c>
    </row>
    <row r="188" spans="1:8">
      <c r="A188" s="18" t="s">
        <v>227</v>
      </c>
      <c r="B188" s="14" t="s">
        <v>48</v>
      </c>
      <c r="C188" s="21" t="s">
        <v>22</v>
      </c>
      <c r="D188" s="7" t="str">
        <f>VLOOKUP(C188,Sheet2!A:B,2,0)</f>
        <v>100 - Ehternet connection failure</v>
      </c>
      <c r="E188" s="9"/>
      <c r="F188" s="25">
        <v>45588.450150463003</v>
      </c>
      <c r="G188" s="26">
        <v>45918</v>
      </c>
      <c r="H188" s="8" t="s">
        <v>281</v>
      </c>
    </row>
    <row r="189" spans="1:8">
      <c r="A189" s="18" t="s">
        <v>228</v>
      </c>
      <c r="B189" s="14" t="s">
        <v>48</v>
      </c>
      <c r="C189" s="21" t="s">
        <v>22</v>
      </c>
      <c r="D189" s="7" t="str">
        <f>VLOOKUP(C189,Sheet2!A:B,2,0)</f>
        <v>100 - Ehternet connection failure</v>
      </c>
      <c r="E189" s="9"/>
      <c r="F189" s="25">
        <v>45805.713125000002</v>
      </c>
      <c r="G189" s="26">
        <v>45918</v>
      </c>
      <c r="H189" s="8" t="s">
        <v>281</v>
      </c>
    </row>
    <row r="190" spans="1:8">
      <c r="A190" s="18" t="s">
        <v>229</v>
      </c>
      <c r="B190" s="14" t="s">
        <v>48</v>
      </c>
      <c r="C190" s="21" t="s">
        <v>22</v>
      </c>
      <c r="D190" s="7" t="str">
        <f>VLOOKUP(C190,Sheet2!A:B,2,0)</f>
        <v>100 - Ehternet connection failure</v>
      </c>
      <c r="E190" s="9"/>
      <c r="F190" s="25">
        <v>45796.7394444444</v>
      </c>
      <c r="G190" s="26">
        <v>45918</v>
      </c>
      <c r="H190" s="8" t="s">
        <v>281</v>
      </c>
    </row>
    <row r="191" spans="1:8">
      <c r="A191" s="18" t="s">
        <v>230</v>
      </c>
      <c r="B191" s="14" t="s">
        <v>48</v>
      </c>
      <c r="C191" s="21" t="s">
        <v>22</v>
      </c>
      <c r="D191" s="7" t="str">
        <f>VLOOKUP(C191,Sheet2!A:B,2,0)</f>
        <v>100 - Ehternet connection failure</v>
      </c>
      <c r="E191" s="9"/>
      <c r="F191" s="25">
        <v>45796.7394444444</v>
      </c>
      <c r="G191" s="26">
        <v>45918</v>
      </c>
      <c r="H191" s="8" t="s">
        <v>281</v>
      </c>
    </row>
    <row r="192" spans="1:8">
      <c r="A192" s="18" t="s">
        <v>231</v>
      </c>
      <c r="B192" s="14" t="s">
        <v>48</v>
      </c>
      <c r="C192" s="21" t="s">
        <v>22</v>
      </c>
      <c r="D192" s="7" t="str">
        <f>VLOOKUP(C192,Sheet2!A:B,2,0)</f>
        <v>100 - Ehternet connection failure</v>
      </c>
      <c r="E192" s="9"/>
      <c r="F192" s="25">
        <v>45589.062314814801</v>
      </c>
      <c r="G192" s="26">
        <v>45918</v>
      </c>
      <c r="H192" s="8" t="s">
        <v>281</v>
      </c>
    </row>
    <row r="193" spans="1:8">
      <c r="A193" s="18" t="s">
        <v>232</v>
      </c>
      <c r="B193" s="14" t="s">
        <v>48</v>
      </c>
      <c r="C193" s="21" t="s">
        <v>22</v>
      </c>
      <c r="D193" s="7" t="str">
        <f>VLOOKUP(C193,Sheet2!A:B,2,0)</f>
        <v>100 - Ehternet connection failure</v>
      </c>
      <c r="E193" s="9"/>
      <c r="F193" s="25">
        <v>45804.7254398148</v>
      </c>
      <c r="G193" s="26">
        <v>45918</v>
      </c>
      <c r="H193" s="8" t="s">
        <v>281</v>
      </c>
    </row>
    <row r="194" spans="1:8">
      <c r="A194" s="18" t="s">
        <v>233</v>
      </c>
      <c r="B194" s="14" t="s">
        <v>48</v>
      </c>
      <c r="C194" s="21" t="s">
        <v>22</v>
      </c>
      <c r="D194" s="7" t="str">
        <f>VLOOKUP(C194,Sheet2!A:B,2,0)</f>
        <v>100 - Ehternet connection failure</v>
      </c>
      <c r="E194" s="9"/>
      <c r="F194" s="25">
        <v>45708.560729166697</v>
      </c>
      <c r="G194" s="26">
        <v>45918</v>
      </c>
      <c r="H194" s="8" t="s">
        <v>281</v>
      </c>
    </row>
    <row r="195" spans="1:8">
      <c r="A195" s="18" t="s">
        <v>234</v>
      </c>
      <c r="B195" s="14" t="s">
        <v>48</v>
      </c>
      <c r="C195" s="21" t="s">
        <v>22</v>
      </c>
      <c r="D195" s="7" t="str">
        <f>VLOOKUP(C195,Sheet2!A:B,2,0)</f>
        <v>100 - Ehternet connection failure</v>
      </c>
      <c r="E195" s="9"/>
      <c r="F195" s="25">
        <v>45344.693368055603</v>
      </c>
      <c r="G195" s="26">
        <v>45918</v>
      </c>
      <c r="H195" s="8" t="s">
        <v>281</v>
      </c>
    </row>
    <row r="196" spans="1:8">
      <c r="A196" s="18" t="s">
        <v>235</v>
      </c>
      <c r="B196" s="14" t="s">
        <v>48</v>
      </c>
      <c r="C196" s="21" t="s">
        <v>22</v>
      </c>
      <c r="D196" s="7" t="str">
        <f>VLOOKUP(C196,Sheet2!A:B,2,0)</f>
        <v>100 - Ehternet connection failure</v>
      </c>
      <c r="E196" s="9"/>
      <c r="F196" s="25">
        <v>45791.956631944398</v>
      </c>
      <c r="G196" s="26">
        <v>45918</v>
      </c>
      <c r="H196" s="8" t="s">
        <v>281</v>
      </c>
    </row>
    <row r="197" spans="1:8">
      <c r="A197" s="18" t="s">
        <v>236</v>
      </c>
      <c r="B197" s="14" t="s">
        <v>48</v>
      </c>
      <c r="C197" s="21" t="s">
        <v>22</v>
      </c>
      <c r="D197" s="7" t="str">
        <f>VLOOKUP(C197,Sheet2!A:B,2,0)</f>
        <v>100 - Ehternet connection failure</v>
      </c>
      <c r="E197" s="9"/>
      <c r="F197" s="25">
        <v>45315.856932870403</v>
      </c>
      <c r="G197" s="26">
        <v>45918</v>
      </c>
      <c r="H197" s="8" t="s">
        <v>281</v>
      </c>
    </row>
    <row r="198" spans="1:8">
      <c r="A198" s="18" t="s">
        <v>237</v>
      </c>
      <c r="B198" s="14" t="s">
        <v>48</v>
      </c>
      <c r="C198" s="21" t="s">
        <v>22</v>
      </c>
      <c r="D198" s="7" t="str">
        <f>VLOOKUP(C198,Sheet2!A:B,2,0)</f>
        <v>100 - Ehternet connection failure</v>
      </c>
      <c r="E198" s="9"/>
      <c r="F198" s="25">
        <v>45791.956631944398</v>
      </c>
      <c r="G198" s="26">
        <v>45918</v>
      </c>
      <c r="H198" s="8" t="s">
        <v>281</v>
      </c>
    </row>
    <row r="199" spans="1:8">
      <c r="A199" s="18" t="s">
        <v>238</v>
      </c>
      <c r="B199" s="14" t="s">
        <v>48</v>
      </c>
      <c r="C199" s="21" t="s">
        <v>22</v>
      </c>
      <c r="D199" s="7" t="str">
        <f>VLOOKUP(C199,Sheet2!A:B,2,0)</f>
        <v>100 - Ehternet connection failure</v>
      </c>
      <c r="E199" s="9"/>
      <c r="F199" s="25">
        <v>45315.856932870403</v>
      </c>
      <c r="G199" s="26">
        <v>45918</v>
      </c>
      <c r="H199" s="8" t="s">
        <v>281</v>
      </c>
    </row>
    <row r="200" spans="1:8">
      <c r="A200" s="18" t="s">
        <v>239</v>
      </c>
      <c r="B200" s="14" t="s">
        <v>48</v>
      </c>
      <c r="C200" s="21" t="s">
        <v>22</v>
      </c>
      <c r="D200" s="7" t="str">
        <f>VLOOKUP(C200,Sheet2!A:B,2,0)</f>
        <v>100 - Ehternet connection failure</v>
      </c>
      <c r="E200" s="9"/>
      <c r="F200" s="25">
        <v>45520.672511574099</v>
      </c>
      <c r="G200" s="26">
        <v>45918</v>
      </c>
      <c r="H200" s="8" t="s">
        <v>281</v>
      </c>
    </row>
    <row r="201" spans="1:8">
      <c r="A201" s="18" t="s">
        <v>240</v>
      </c>
      <c r="B201" s="14" t="s">
        <v>48</v>
      </c>
      <c r="C201" s="21" t="s">
        <v>22</v>
      </c>
      <c r="D201" s="7" t="str">
        <f>VLOOKUP(C201,Sheet2!A:B,2,0)</f>
        <v>100 - Ehternet connection failure</v>
      </c>
      <c r="E201" s="9"/>
      <c r="F201" s="25">
        <v>45791.956631944398</v>
      </c>
      <c r="G201" s="26">
        <v>45918</v>
      </c>
      <c r="H201" s="8" t="s">
        <v>281</v>
      </c>
    </row>
    <row r="202" spans="1:8">
      <c r="A202" s="18" t="s">
        <v>241</v>
      </c>
      <c r="B202" s="14" t="s">
        <v>48</v>
      </c>
      <c r="C202" s="21" t="s">
        <v>22</v>
      </c>
      <c r="D202" s="7" t="str">
        <f>VLOOKUP(C202,Sheet2!A:B,2,0)</f>
        <v>100 - Ehternet connection failure</v>
      </c>
      <c r="E202" s="9"/>
      <c r="F202" s="25">
        <v>45800.738055555601</v>
      </c>
      <c r="G202" s="26">
        <v>45918</v>
      </c>
      <c r="H202" s="8" t="s">
        <v>281</v>
      </c>
    </row>
    <row r="203" spans="1:8">
      <c r="A203" s="18" t="s">
        <v>242</v>
      </c>
      <c r="B203" s="14" t="s">
        <v>48</v>
      </c>
      <c r="C203" s="21" t="s">
        <v>42</v>
      </c>
      <c r="D203" s="7" t="str">
        <f>VLOOKUP(C203,Sheet2!A:B,2,0)</f>
        <v>121 - booting failure</v>
      </c>
      <c r="E203" s="9"/>
      <c r="F203" s="25">
        <v>45432.634872685201</v>
      </c>
      <c r="G203" s="26">
        <v>45918</v>
      </c>
      <c r="H203" s="8" t="s">
        <v>281</v>
      </c>
    </row>
    <row r="204" spans="1:8">
      <c r="A204" s="18" t="s">
        <v>243</v>
      </c>
      <c r="B204" s="14" t="s">
        <v>48</v>
      </c>
      <c r="C204" s="21" t="s">
        <v>42</v>
      </c>
      <c r="D204" s="7" t="str">
        <f>VLOOKUP(C204,Sheet2!A:B,2,0)</f>
        <v>121 - booting failure</v>
      </c>
      <c r="E204" s="9"/>
      <c r="F204" s="25">
        <v>45525.430162037002</v>
      </c>
      <c r="G204" s="26">
        <v>45918</v>
      </c>
      <c r="H204" s="8" t="s">
        <v>281</v>
      </c>
    </row>
    <row r="205" spans="1:8">
      <c r="A205" s="18" t="s">
        <v>244</v>
      </c>
      <c r="B205" s="14" t="s">
        <v>48</v>
      </c>
      <c r="C205" s="21" t="s">
        <v>42</v>
      </c>
      <c r="D205" s="7" t="str">
        <f>VLOOKUP(C205,Sheet2!A:B,2,0)</f>
        <v>121 - booting failure</v>
      </c>
      <c r="E205" s="9"/>
      <c r="F205" s="25">
        <v>45428.568842592598</v>
      </c>
      <c r="G205" s="26">
        <v>45918</v>
      </c>
      <c r="H205" s="8" t="s">
        <v>281</v>
      </c>
    </row>
    <row r="206" spans="1:8">
      <c r="A206" s="18" t="s">
        <v>245</v>
      </c>
      <c r="B206" s="14" t="s">
        <v>48</v>
      </c>
      <c r="C206" s="21" t="s">
        <v>42</v>
      </c>
      <c r="D206" s="7" t="str">
        <f>VLOOKUP(C206,Sheet2!A:B,2,0)</f>
        <v>121 - booting failure</v>
      </c>
      <c r="E206" s="9"/>
      <c r="F206" s="25">
        <v>45229.729571759301</v>
      </c>
      <c r="G206" s="26">
        <v>45918</v>
      </c>
      <c r="H206" s="8" t="s">
        <v>281</v>
      </c>
    </row>
    <row r="207" spans="1:8">
      <c r="A207" s="18" t="s">
        <v>246</v>
      </c>
      <c r="B207" s="14" t="s">
        <v>48</v>
      </c>
      <c r="C207" s="21" t="s">
        <v>42</v>
      </c>
      <c r="D207" s="7" t="str">
        <f>VLOOKUP(C207,Sheet2!A:B,2,0)</f>
        <v>121 - booting failure</v>
      </c>
      <c r="E207" s="9"/>
      <c r="F207" s="25">
        <v>45196.740405092598</v>
      </c>
      <c r="G207" s="26">
        <v>45918</v>
      </c>
      <c r="H207" s="8" t="s">
        <v>281</v>
      </c>
    </row>
    <row r="208" spans="1:8">
      <c r="A208" s="18" t="s">
        <v>247</v>
      </c>
      <c r="B208" s="14" t="s">
        <v>48</v>
      </c>
      <c r="C208" s="21" t="s">
        <v>42</v>
      </c>
      <c r="D208" s="7" t="str">
        <f>VLOOKUP(C208,Sheet2!A:B,2,0)</f>
        <v>121 - booting failure</v>
      </c>
      <c r="E208" s="9"/>
      <c r="F208" s="25">
        <v>45744.645925925899</v>
      </c>
      <c r="G208" s="26">
        <v>45918</v>
      </c>
      <c r="H208" s="8" t="s">
        <v>281</v>
      </c>
    </row>
    <row r="209" spans="1:8">
      <c r="A209" s="18" t="s">
        <v>248</v>
      </c>
      <c r="B209" s="14" t="s">
        <v>48</v>
      </c>
      <c r="C209" s="21" t="s">
        <v>42</v>
      </c>
      <c r="D209" s="7" t="str">
        <f>VLOOKUP(C209,Sheet2!A:B,2,0)</f>
        <v>121 - booting failure</v>
      </c>
      <c r="E209" s="9"/>
      <c r="F209" s="25">
        <v>45700.6222569444</v>
      </c>
      <c r="G209" s="26">
        <v>45918</v>
      </c>
      <c r="H209" s="8" t="s">
        <v>281</v>
      </c>
    </row>
    <row r="210" spans="1:8">
      <c r="A210" s="18" t="s">
        <v>249</v>
      </c>
      <c r="B210" s="14" t="s">
        <v>48</v>
      </c>
      <c r="C210" s="21" t="s">
        <v>42</v>
      </c>
      <c r="D210" s="7" t="str">
        <f>VLOOKUP(C210,Sheet2!A:B,2,0)</f>
        <v>121 - booting failure</v>
      </c>
      <c r="E210" s="9"/>
      <c r="F210" s="25">
        <v>45467.684247685203</v>
      </c>
      <c r="G210" s="26">
        <v>45918</v>
      </c>
      <c r="H210" s="8" t="s">
        <v>281</v>
      </c>
    </row>
    <row r="211" spans="1:8">
      <c r="A211" s="18" t="s">
        <v>250</v>
      </c>
      <c r="B211" s="14" t="s">
        <v>48</v>
      </c>
      <c r="C211" s="21" t="s">
        <v>24</v>
      </c>
      <c r="D211" s="7" t="str">
        <f>VLOOKUP(C211,Sheet2!A:B,2,0)</f>
        <v xml:space="preserve">23 - USB failure </v>
      </c>
      <c r="E211" s="9"/>
      <c r="F211" s="25">
        <v>45338.758148148103</v>
      </c>
      <c r="G211" s="26">
        <v>45918</v>
      </c>
      <c r="H211" s="8" t="s">
        <v>281</v>
      </c>
    </row>
    <row r="212" spans="1:8">
      <c r="A212" s="18" t="s">
        <v>251</v>
      </c>
      <c r="B212" s="14" t="s">
        <v>48</v>
      </c>
      <c r="C212" s="21" t="s">
        <v>24</v>
      </c>
      <c r="D212" s="7" t="str">
        <f>VLOOKUP(C212,Sheet2!A:B,2,0)</f>
        <v xml:space="preserve">23 - USB failure </v>
      </c>
      <c r="E212" s="9"/>
      <c r="F212" s="25">
        <v>45428.568842592598</v>
      </c>
      <c r="G212" s="26">
        <v>45918</v>
      </c>
      <c r="H212" s="8" t="s">
        <v>281</v>
      </c>
    </row>
    <row r="213" spans="1:8">
      <c r="A213" s="18" t="s">
        <v>252</v>
      </c>
      <c r="B213" s="14" t="s">
        <v>48</v>
      </c>
      <c r="C213" s="21" t="s">
        <v>25</v>
      </c>
      <c r="D213" s="7" t="str">
        <f>VLOOKUP(C213,Sheet2!A:B,2,0)</f>
        <v>70 - No power</v>
      </c>
      <c r="E213" s="9"/>
      <c r="F213" s="25">
        <v>45804.7254398148</v>
      </c>
      <c r="G213" s="26">
        <v>45918</v>
      </c>
      <c r="H213" s="8" t="s">
        <v>281</v>
      </c>
    </row>
    <row r="214" spans="1:8">
      <c r="A214" s="18" t="s">
        <v>253</v>
      </c>
      <c r="B214" s="14" t="s">
        <v>48</v>
      </c>
      <c r="C214" s="21" t="s">
        <v>25</v>
      </c>
      <c r="D214" s="7" t="str">
        <f>VLOOKUP(C214,Sheet2!A:B,2,0)</f>
        <v>70 - No power</v>
      </c>
      <c r="E214" s="9"/>
      <c r="F214" s="25">
        <v>45393.685196759303</v>
      </c>
      <c r="G214" s="26">
        <v>45918</v>
      </c>
      <c r="H214" s="8" t="s">
        <v>281</v>
      </c>
    </row>
    <row r="215" spans="1:8">
      <c r="A215" s="18" t="s">
        <v>254</v>
      </c>
      <c r="B215" s="14" t="s">
        <v>48</v>
      </c>
      <c r="C215" s="21" t="s">
        <v>25</v>
      </c>
      <c r="D215" s="7" t="str">
        <f>VLOOKUP(C215,Sheet2!A:B,2,0)</f>
        <v>70 - No power</v>
      </c>
      <c r="E215" s="9"/>
      <c r="F215" s="25">
        <v>45428.568842592598</v>
      </c>
      <c r="G215" s="26">
        <v>45918</v>
      </c>
      <c r="H215" s="8" t="s">
        <v>281</v>
      </c>
    </row>
    <row r="216" spans="1:8">
      <c r="A216" s="18" t="s">
        <v>255</v>
      </c>
      <c r="B216" s="14" t="s">
        <v>48</v>
      </c>
      <c r="C216" s="21" t="s">
        <v>25</v>
      </c>
      <c r="D216" s="7" t="str">
        <f>VLOOKUP(C216,Sheet2!A:B,2,0)</f>
        <v>70 - No power</v>
      </c>
      <c r="E216" s="9"/>
      <c r="F216" s="25">
        <v>45488.678680555597</v>
      </c>
      <c r="G216" s="26">
        <v>45918</v>
      </c>
      <c r="H216" s="8" t="s">
        <v>281</v>
      </c>
    </row>
    <row r="217" spans="1:8">
      <c r="A217" s="18" t="s">
        <v>256</v>
      </c>
      <c r="B217" s="14" t="s">
        <v>48</v>
      </c>
      <c r="C217" s="21" t="s">
        <v>25</v>
      </c>
      <c r="D217" s="7" t="str">
        <f>VLOOKUP(C217,Sheet2!A:B,2,0)</f>
        <v>70 - No power</v>
      </c>
      <c r="E217" s="9"/>
      <c r="F217" s="25">
        <v>45735.691516203697</v>
      </c>
      <c r="G217" s="26">
        <v>45918</v>
      </c>
      <c r="H217" s="8" t="s">
        <v>281</v>
      </c>
    </row>
    <row r="218" spans="1:8">
      <c r="A218" s="18" t="s">
        <v>257</v>
      </c>
      <c r="B218" s="14" t="s">
        <v>48</v>
      </c>
      <c r="C218" s="21" t="s">
        <v>25</v>
      </c>
      <c r="D218" s="7" t="str">
        <f>VLOOKUP(C218,Sheet2!A:B,2,0)</f>
        <v>70 - No power</v>
      </c>
      <c r="E218" s="9"/>
      <c r="F218" s="25">
        <v>45460.656273148103</v>
      </c>
      <c r="G218" s="26">
        <v>45918</v>
      </c>
      <c r="H218" s="8" t="s">
        <v>281</v>
      </c>
    </row>
    <row r="219" spans="1:8">
      <c r="A219" s="18" t="s">
        <v>258</v>
      </c>
      <c r="B219" s="14" t="s">
        <v>48</v>
      </c>
      <c r="C219" s="21" t="s">
        <v>25</v>
      </c>
      <c r="D219" s="7" t="str">
        <f>VLOOKUP(C219,Sheet2!A:B,2,0)</f>
        <v>70 - No power</v>
      </c>
      <c r="E219" s="9"/>
      <c r="F219" s="25">
        <v>45425.651481481502</v>
      </c>
      <c r="G219" s="26">
        <v>45918</v>
      </c>
      <c r="H219" s="8" t="s">
        <v>281</v>
      </c>
    </row>
    <row r="220" spans="1:8">
      <c r="A220" s="18" t="s">
        <v>259</v>
      </c>
      <c r="B220" s="14" t="s">
        <v>48</v>
      </c>
      <c r="C220" s="21" t="s">
        <v>25</v>
      </c>
      <c r="D220" s="7" t="str">
        <f>VLOOKUP(C220,Sheet2!A:B,2,0)</f>
        <v>70 - No power</v>
      </c>
      <c r="E220" s="9"/>
      <c r="F220" s="25">
        <v>45365.710659722201</v>
      </c>
      <c r="G220" s="26">
        <v>45918</v>
      </c>
      <c r="H220" s="8" t="s">
        <v>281</v>
      </c>
    </row>
    <row r="221" spans="1:8">
      <c r="A221" s="18" t="s">
        <v>260</v>
      </c>
      <c r="B221" s="14" t="s">
        <v>48</v>
      </c>
      <c r="C221" s="21" t="s">
        <v>25</v>
      </c>
      <c r="D221" s="7" t="str">
        <f>VLOOKUP(C221,Sheet2!A:B,2,0)</f>
        <v>70 - No power</v>
      </c>
      <c r="E221" s="23"/>
      <c r="F221" s="25">
        <v>45796.7394444444</v>
      </c>
      <c r="G221" s="26">
        <v>45918</v>
      </c>
      <c r="H221" s="8" t="s">
        <v>281</v>
      </c>
    </row>
    <row r="222" spans="1:8">
      <c r="A222" s="18" t="s">
        <v>261</v>
      </c>
      <c r="B222" s="14" t="s">
        <v>48</v>
      </c>
      <c r="C222" s="21" t="s">
        <v>25</v>
      </c>
      <c r="D222" s="7" t="str">
        <f>VLOOKUP(C222,Sheet2!A:B,2,0)</f>
        <v>70 - No power</v>
      </c>
      <c r="E222" s="23"/>
      <c r="F222" s="25">
        <v>45804.7254398148</v>
      </c>
      <c r="G222" s="26">
        <v>45918</v>
      </c>
      <c r="H222" s="8" t="s">
        <v>281</v>
      </c>
    </row>
    <row r="223" spans="1:8">
      <c r="A223" s="18" t="s">
        <v>262</v>
      </c>
      <c r="B223" s="14" t="s">
        <v>48</v>
      </c>
      <c r="C223" s="21" t="s">
        <v>25</v>
      </c>
      <c r="D223" s="7" t="str">
        <f>VLOOKUP(C223,Sheet2!A:B,2,0)</f>
        <v>70 - No power</v>
      </c>
      <c r="E223" s="23"/>
      <c r="F223" s="25">
        <v>45647.7575462963</v>
      </c>
      <c r="G223" s="26">
        <v>45918</v>
      </c>
      <c r="H223" s="8" t="s">
        <v>281</v>
      </c>
    </row>
    <row r="224" spans="1:8">
      <c r="A224" s="18" t="s">
        <v>263</v>
      </c>
      <c r="B224" s="14" t="s">
        <v>48</v>
      </c>
      <c r="C224" s="21" t="s">
        <v>25</v>
      </c>
      <c r="D224" s="7" t="str">
        <f>VLOOKUP(C224,Sheet2!A:B,2,0)</f>
        <v>70 - No power</v>
      </c>
      <c r="E224" s="23"/>
      <c r="F224" s="25">
        <v>45432.634872685201</v>
      </c>
      <c r="G224" s="26">
        <v>45918</v>
      </c>
      <c r="H224" s="8" t="s">
        <v>281</v>
      </c>
    </row>
    <row r="225" spans="1:8">
      <c r="A225" s="18" t="s">
        <v>264</v>
      </c>
      <c r="B225" s="14" t="s">
        <v>48</v>
      </c>
      <c r="C225" s="21" t="s">
        <v>16</v>
      </c>
      <c r="D225" s="7" t="str">
        <f>VLOOKUP(C225,Sheet2!A:B,2,0)</f>
        <v>25 - HDMI failure</v>
      </c>
      <c r="E225" s="23"/>
      <c r="F225" s="25">
        <v>45762.746076388903</v>
      </c>
      <c r="G225" s="26">
        <v>45918</v>
      </c>
      <c r="H225" s="8" t="s">
        <v>281</v>
      </c>
    </row>
    <row r="226" spans="1:8">
      <c r="A226" s="18" t="s">
        <v>265</v>
      </c>
      <c r="B226" s="14" t="s">
        <v>48</v>
      </c>
      <c r="C226" s="21" t="s">
        <v>16</v>
      </c>
      <c r="D226" s="7" t="str">
        <f>VLOOKUP(C226,Sheet2!A:B,2,0)</f>
        <v>25 - HDMI failure</v>
      </c>
      <c r="E226" s="11"/>
      <c r="F226" s="25">
        <v>45362.719537037003</v>
      </c>
      <c r="G226" s="26">
        <v>45918</v>
      </c>
      <c r="H226" s="8" t="s">
        <v>281</v>
      </c>
    </row>
    <row r="227" spans="1:8">
      <c r="A227" s="18" t="s">
        <v>266</v>
      </c>
      <c r="B227" s="14" t="s">
        <v>48</v>
      </c>
      <c r="C227" s="21" t="s">
        <v>16</v>
      </c>
      <c r="D227" s="7" t="str">
        <f>VLOOKUP(C227,Sheet2!A:B,2,0)</f>
        <v>25 - HDMI failure</v>
      </c>
      <c r="E227" s="23"/>
      <c r="F227" s="25">
        <v>45614.675636574102</v>
      </c>
      <c r="G227" s="26">
        <v>45918</v>
      </c>
      <c r="H227" s="8" t="s">
        <v>281</v>
      </c>
    </row>
    <row r="228" spans="1:8">
      <c r="A228" s="18" t="s">
        <v>267</v>
      </c>
      <c r="B228" s="14" t="s">
        <v>48</v>
      </c>
      <c r="C228" s="21" t="s">
        <v>16</v>
      </c>
      <c r="D228" s="7" t="str">
        <f>VLOOKUP(C228,Sheet2!A:B,2,0)</f>
        <v>25 - HDMI failure</v>
      </c>
      <c r="E228" s="9"/>
      <c r="F228" s="25">
        <v>45773.7257986111</v>
      </c>
      <c r="G228" s="26">
        <v>45918</v>
      </c>
      <c r="H228" s="8" t="s">
        <v>281</v>
      </c>
    </row>
    <row r="229" spans="1:8">
      <c r="A229" s="18" t="s">
        <v>268</v>
      </c>
      <c r="B229" s="14" t="s">
        <v>48</v>
      </c>
      <c r="C229" s="21" t="s">
        <v>16</v>
      </c>
      <c r="D229" s="7" t="str">
        <f>VLOOKUP(C229,Sheet2!A:B,2,0)</f>
        <v>25 - HDMI failure</v>
      </c>
      <c r="E229" s="9"/>
      <c r="F229" s="25">
        <v>45467.684247685203</v>
      </c>
      <c r="G229" s="26">
        <v>45918</v>
      </c>
      <c r="H229" s="8" t="s">
        <v>281</v>
      </c>
    </row>
    <row r="230" spans="1:8">
      <c r="A230" s="18" t="s">
        <v>269</v>
      </c>
      <c r="B230" s="14" t="s">
        <v>48</v>
      </c>
      <c r="C230" s="21" t="s">
        <v>34</v>
      </c>
      <c r="D230" s="7" t="str">
        <f>VLOOKUP(C230,Sheet2!A:B,2,0)</f>
        <v>156 - KEY failure</v>
      </c>
      <c r="E230" s="9"/>
      <c r="F230" s="25">
        <v>45371.466087963003</v>
      </c>
      <c r="G230" s="26">
        <v>45918</v>
      </c>
      <c r="H230" s="8" t="s">
        <v>281</v>
      </c>
    </row>
    <row r="231" spans="1:8">
      <c r="A231" s="18" t="s">
        <v>270</v>
      </c>
      <c r="B231" s="14" t="s">
        <v>48</v>
      </c>
      <c r="C231" s="21" t="s">
        <v>34</v>
      </c>
      <c r="D231" s="7" t="str">
        <f>VLOOKUP(C231,Sheet2!A:B,2,0)</f>
        <v>156 - KEY failure</v>
      </c>
      <c r="E231" s="9"/>
      <c r="F231" s="25">
        <v>45456.693680555603</v>
      </c>
      <c r="G231" s="26">
        <v>45918</v>
      </c>
      <c r="H231" s="8" t="s">
        <v>281</v>
      </c>
    </row>
    <row r="232" spans="1:8">
      <c r="A232" s="18" t="s">
        <v>271</v>
      </c>
      <c r="B232" s="14" t="s">
        <v>48</v>
      </c>
      <c r="C232" s="21" t="s">
        <v>34</v>
      </c>
      <c r="D232" s="7" t="str">
        <f>VLOOKUP(C232,Sheet2!A:B,2,0)</f>
        <v>156 - KEY failure</v>
      </c>
      <c r="E232" s="9"/>
      <c r="F232" s="25">
        <v>45652.725069444401</v>
      </c>
      <c r="G232" s="26">
        <v>45918</v>
      </c>
      <c r="H232" s="8" t="s">
        <v>281</v>
      </c>
    </row>
    <row r="233" spans="1:8">
      <c r="A233" s="18" t="s">
        <v>272</v>
      </c>
      <c r="B233" s="14" t="s">
        <v>48</v>
      </c>
      <c r="C233" s="21" t="s">
        <v>34</v>
      </c>
      <c r="D233" s="7" t="str">
        <f>VLOOKUP(C233,Sheet2!A:B,2,0)</f>
        <v>156 - KEY failure</v>
      </c>
      <c r="E233" s="9"/>
      <c r="F233" s="25">
        <v>45456.693680555603</v>
      </c>
      <c r="G233" s="26">
        <v>45918</v>
      </c>
      <c r="H233" s="8" t="s">
        <v>281</v>
      </c>
    </row>
    <row r="234" spans="1:8">
      <c r="A234" s="18" t="s">
        <v>273</v>
      </c>
      <c r="B234" s="14" t="s">
        <v>48</v>
      </c>
      <c r="C234" s="21" t="s">
        <v>43</v>
      </c>
      <c r="D234" s="7" t="str">
        <f>VLOOKUP(C234,Sheet2!A:B,2,0)</f>
        <v>20 - LAN connector failure</v>
      </c>
      <c r="E234" s="9"/>
      <c r="F234" s="25">
        <v>45196.740405092598</v>
      </c>
      <c r="G234" s="26">
        <v>45918</v>
      </c>
      <c r="H234" s="8" t="s">
        <v>281</v>
      </c>
    </row>
    <row r="235" spans="1:8">
      <c r="A235" s="18" t="s">
        <v>274</v>
      </c>
      <c r="B235" s="14" t="s">
        <v>48</v>
      </c>
      <c r="C235" s="21" t="s">
        <v>43</v>
      </c>
      <c r="D235" s="7" t="str">
        <f>VLOOKUP(C235,Sheet2!A:B,2,0)</f>
        <v>20 - LAN connector failure</v>
      </c>
      <c r="E235" s="9"/>
      <c r="F235" s="25">
        <v>45525.430162037002</v>
      </c>
      <c r="G235" s="26">
        <v>45918</v>
      </c>
      <c r="H235" s="8" t="s">
        <v>281</v>
      </c>
    </row>
    <row r="236" spans="1:8">
      <c r="A236" s="18" t="s">
        <v>275</v>
      </c>
      <c r="B236" s="14" t="s">
        <v>48</v>
      </c>
      <c r="C236" s="21" t="s">
        <v>43</v>
      </c>
      <c r="D236" s="7" t="str">
        <f>VLOOKUP(C236,Sheet2!A:B,2,0)</f>
        <v>20 - LAN connector failure</v>
      </c>
      <c r="E236" s="9"/>
      <c r="F236" s="25">
        <v>45390.659756944398</v>
      </c>
      <c r="G236" s="26">
        <v>45918</v>
      </c>
      <c r="H236" s="8" t="s">
        <v>281</v>
      </c>
    </row>
    <row r="237" spans="1:8">
      <c r="A237" s="18" t="s">
        <v>276</v>
      </c>
      <c r="B237" s="14" t="s">
        <v>48</v>
      </c>
      <c r="C237" s="21" t="s">
        <v>44</v>
      </c>
      <c r="D237" s="7" t="str">
        <f>VLOOKUP(C237,Sheet2!A:B,2,0)</f>
        <v>122 - system reset failure</v>
      </c>
      <c r="E237" s="9"/>
      <c r="F237" s="25">
        <v>45393.685196759303</v>
      </c>
      <c r="G237" s="26">
        <v>45918</v>
      </c>
      <c r="H237" s="8" t="s">
        <v>281</v>
      </c>
    </row>
  </sheetData>
  <mergeCells count="2">
    <mergeCell ref="A1:E1"/>
    <mergeCell ref="F1:H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5" sqref="A25"/>
    </sheetView>
  </sheetViews>
  <sheetFormatPr defaultRowHeight="15"/>
  <cols>
    <col min="1" max="1" width="13.140625" bestFit="1" customWidth="1"/>
  </cols>
  <sheetData>
    <row r="1" spans="1:2">
      <c r="A1" s="10" t="s">
        <v>31</v>
      </c>
      <c r="B1" s="7" t="s">
        <v>11</v>
      </c>
    </row>
    <row r="2" spans="1:2">
      <c r="A2" s="4" t="s">
        <v>25</v>
      </c>
      <c r="B2" s="6" t="s">
        <v>10</v>
      </c>
    </row>
    <row r="3" spans="1:2">
      <c r="A3" s="4" t="s">
        <v>32</v>
      </c>
      <c r="B3" s="6" t="s">
        <v>10</v>
      </c>
    </row>
    <row r="4" spans="1:2">
      <c r="A4" s="4" t="s">
        <v>23</v>
      </c>
      <c r="B4" s="6" t="s">
        <v>9</v>
      </c>
    </row>
    <row r="5" spans="1:2">
      <c r="A5" s="4" t="s">
        <v>41</v>
      </c>
      <c r="B5" s="6" t="s">
        <v>9</v>
      </c>
    </row>
    <row r="6" spans="1:2">
      <c r="A6" s="4" t="s">
        <v>45</v>
      </c>
      <c r="B6" s="6" t="s">
        <v>9</v>
      </c>
    </row>
    <row r="7" spans="1:2">
      <c r="A7" s="10" t="s">
        <v>16</v>
      </c>
      <c r="B7" s="5" t="s">
        <v>6</v>
      </c>
    </row>
    <row r="8" spans="1:2">
      <c r="A8" s="10" t="s">
        <v>46</v>
      </c>
      <c r="B8" s="5" t="s">
        <v>6</v>
      </c>
    </row>
    <row r="9" spans="1:2">
      <c r="A9" s="10" t="s">
        <v>36</v>
      </c>
      <c r="B9" s="5" t="s">
        <v>6</v>
      </c>
    </row>
    <row r="10" spans="1:2">
      <c r="A10" s="4" t="s">
        <v>30</v>
      </c>
      <c r="B10" s="6" t="s">
        <v>8</v>
      </c>
    </row>
    <row r="11" spans="1:2">
      <c r="A11" s="10" t="s">
        <v>34</v>
      </c>
      <c r="B11" s="6" t="s">
        <v>8</v>
      </c>
    </row>
    <row r="12" spans="1:2">
      <c r="A12" s="4" t="s">
        <v>24</v>
      </c>
      <c r="B12" s="6" t="s">
        <v>12</v>
      </c>
    </row>
    <row r="13" spans="1:2">
      <c r="A13" s="4" t="s">
        <v>33</v>
      </c>
      <c r="B13" s="6" t="s">
        <v>12</v>
      </c>
    </row>
    <row r="14" spans="1:2">
      <c r="A14" s="4" t="s">
        <v>40</v>
      </c>
      <c r="B14" s="6" t="s">
        <v>7</v>
      </c>
    </row>
    <row r="15" spans="1:2">
      <c r="A15" s="4" t="s">
        <v>22</v>
      </c>
      <c r="B15" t="s">
        <v>13</v>
      </c>
    </row>
    <row r="16" spans="1:2">
      <c r="A16" s="4" t="s">
        <v>28</v>
      </c>
      <c r="B16" t="s">
        <v>14</v>
      </c>
    </row>
    <row r="17" spans="1:2">
      <c r="A17" s="4" t="s">
        <v>27</v>
      </c>
      <c r="B17" t="s">
        <v>15</v>
      </c>
    </row>
    <row r="18" spans="1:2">
      <c r="A18" s="4" t="s">
        <v>35</v>
      </c>
      <c r="B18" t="s">
        <v>15</v>
      </c>
    </row>
    <row r="19" spans="1:2">
      <c r="A19" s="4" t="s">
        <v>29</v>
      </c>
      <c r="B19" t="s">
        <v>17</v>
      </c>
    </row>
    <row r="20" spans="1:2">
      <c r="A20" s="4" t="s">
        <v>26</v>
      </c>
      <c r="B20" t="s">
        <v>18</v>
      </c>
    </row>
    <row r="21" spans="1:2">
      <c r="B21" t="s">
        <v>19</v>
      </c>
    </row>
    <row r="22" spans="1:2">
      <c r="A22" s="16" t="s">
        <v>44</v>
      </c>
      <c r="B22" t="s">
        <v>20</v>
      </c>
    </row>
    <row r="23" spans="1:2">
      <c r="B23" t="s">
        <v>21</v>
      </c>
    </row>
    <row r="24" spans="1:2">
      <c r="A24" s="13" t="s">
        <v>37</v>
      </c>
      <c r="B24" s="15" t="s">
        <v>38</v>
      </c>
    </row>
    <row r="25" spans="1:2">
      <c r="A25" s="17" t="s">
        <v>47</v>
      </c>
      <c r="B25" s="6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2025-09-20T03:14:35Z</dcterms:modified>
</cp:coreProperties>
</file>